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UDGET DEVELOPMENT UNIT\BUDGET GUIDELINES\2027 BUDGET GUIDELINES\CPMU\"/>
    </mc:Choice>
  </mc:AlternateContent>
  <xr:revisionPtr revIDLastSave="0" documentId="13_ncr:1_{B1D5A2A9-CDA3-4B70-B2C3-1A2B50E71C22}" xr6:coauthVersionLast="47" xr6:coauthVersionMax="47" xr10:uidLastSave="{00000000-0000-0000-0000-000000000000}"/>
  <bookViews>
    <workbookView xWindow="-110" yWindow="-110" windowWidth="19420" windowHeight="11500" firstSheet="6" activeTab="7" xr2:uid="{715E729C-DBCF-4DA0-AF43-E8ACCE9AE965}"/>
  </bookViews>
  <sheets>
    <sheet name="GoG Form" sheetId="2" r:id="rId1"/>
    <sheet name="IGF STAFF" sheetId="3" r:id="rId2"/>
    <sheet name="Staff Strength Summary" sheetId="1" r:id="rId3"/>
    <sheet name="Plans for Recruitment" sheetId="5" r:id="rId4"/>
    <sheet name="MediumTerm-recruit" sheetId="10" r:id="rId5"/>
    <sheet name="Plans for Promotion" sheetId="9" r:id="rId6"/>
    <sheet name="Recruitment Info (Military)" sheetId="8" r:id="rId7"/>
    <sheet name="FC Reporting-Monitoring" sheetId="6" r:id="rId8"/>
    <sheet name="2026 Separated Staff" sheetId="7" r:id="rId9"/>
  </sheets>
  <definedNames>
    <definedName name="_xlnm.Print_Area" localSheetId="8">'2026 Separated Staff'!$A$1:$N$30</definedName>
    <definedName name="_xlnm.Print_Area" localSheetId="7">'FC Reporting-Monitoring'!$A$1:$K$31</definedName>
    <definedName name="_xlnm.Print_Area" localSheetId="0">'GoG Form'!$A$1:$W$39</definedName>
    <definedName name="_xlnm.Print_Area" localSheetId="1">'IGF STAFF'!$A$1:$P$34</definedName>
    <definedName name="_xlnm.Print_Area" localSheetId="3">'Plans for Recruitment'!$A$1:$T$33</definedName>
    <definedName name="_xlnm.Print_Area" localSheetId="6">'Recruitment Info (Military)'!$A$1:$I$29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1" i="9" l="1"/>
  <c r="K11" i="9"/>
  <c r="J11" i="9"/>
  <c r="I11" i="9"/>
  <c r="F11" i="9"/>
  <c r="R9" i="5"/>
  <c r="P9" i="5"/>
  <c r="O9" i="5"/>
  <c r="R10" i="2"/>
  <c r="Q10" i="2"/>
  <c r="S10" i="2" l="1"/>
  <c r="I41" i="9"/>
  <c r="H41" i="9"/>
  <c r="F41" i="9"/>
  <c r="J41" i="9" l="1"/>
  <c r="K41" i="9"/>
  <c r="L41" i="9"/>
</calcChain>
</file>

<file path=xl/sharedStrings.xml><?xml version="1.0" encoding="utf-8"?>
<sst xmlns="http://schemas.openxmlformats.org/spreadsheetml/2006/main" count="302" uniqueCount="131">
  <si>
    <t>MDA: ...............................................................</t>
  </si>
  <si>
    <t>Department: ....................................................</t>
  </si>
  <si>
    <t>Cost Centre: ....................................................</t>
  </si>
  <si>
    <t xml:space="preserve">Programme: ..................................................... </t>
  </si>
  <si>
    <t>Breakdown of Salaries of Staff</t>
  </si>
  <si>
    <t>S/N</t>
  </si>
  <si>
    <t>STAFF ID</t>
  </si>
  <si>
    <t>NAME</t>
  </si>
  <si>
    <t>GRADE</t>
  </si>
  <si>
    <t>SALARY LEVEL</t>
  </si>
  <si>
    <t>STEP</t>
  </si>
  <si>
    <r>
      <t>MONTHLY BASIC SALARY (GH</t>
    </r>
    <r>
      <rPr>
        <b/>
        <sz val="11"/>
        <color theme="0"/>
        <rFont val="Aptos Narrow"/>
        <family val="2"/>
      </rPr>
      <t>₵</t>
    </r>
    <r>
      <rPr>
        <b/>
        <sz val="11"/>
        <color theme="0"/>
        <rFont val="Arial Narrow"/>
        <family val="2"/>
      </rPr>
      <t>)</t>
    </r>
  </si>
  <si>
    <t>ALLOWANCES</t>
  </si>
  <si>
    <r>
      <t>MONTHLY CONSOLIDATED SALARY (GH</t>
    </r>
    <r>
      <rPr>
        <b/>
        <sz val="11"/>
        <color theme="0"/>
        <rFont val="Aptos Narrow"/>
        <family val="2"/>
      </rPr>
      <t>₵</t>
    </r>
    <r>
      <rPr>
        <b/>
        <sz val="11"/>
        <color theme="0"/>
        <rFont val="Arial Narrow"/>
        <family val="2"/>
      </rPr>
      <t>)</t>
    </r>
  </si>
  <si>
    <r>
      <t>ACCOMMODATION(GH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</si>
  <si>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FUEL  
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</si>
  <si>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SECURITY 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</si>
  <si>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CLOTHING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</si>
  <si>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UTILITIES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</si>
  <si>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ENTER'MENT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</si>
  <si>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HOUSE
HELP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</si>
  <si>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t>GARDEN
BOY (GH₵)</t>
  </si>
  <si>
    <t>TOTAL</t>
  </si>
  <si>
    <t xml:space="preserve">HEAD OF BUDGET(if applicable)                                                                                           </t>
  </si>
  <si>
    <t xml:space="preserve">CHIEF DIRECTOR   </t>
  </si>
  <si>
    <t>…..................................................</t>
  </si>
  <si>
    <t>RANK / GRADE</t>
  </si>
  <si>
    <t>BASIC SALARY</t>
  </si>
  <si>
    <t xml:space="preserve"> MONTHLY CONSOLIDATED SALARY</t>
  </si>
  <si>
    <r>
      <t>ALLOWANCE TYPE 1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</si>
  <si>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ALLOWANCE TYPE 2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</si>
  <si>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ALLOWANCE TYPE 3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</si>
  <si>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ALLOWANCE TYPE 4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</si>
  <si>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ALLOWANCE TYPE 5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</si>
  <si>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ALLOWANCE TYPE 6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</si>
  <si>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ALLOWANCE TYPE 7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</si>
  <si>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t>GRAND TOTAL</t>
  </si>
  <si>
    <r>
      <t xml:space="preserve">*** Kindly specify </t>
    </r>
    <r>
      <rPr>
        <b/>
        <u/>
        <sz val="14"/>
        <color theme="1"/>
        <rFont val="Arial Narrow"/>
        <family val="2"/>
      </rPr>
      <t>all</t>
    </r>
    <r>
      <rPr>
        <b/>
        <sz val="14"/>
        <color theme="1"/>
        <rFont val="Arial Narrow"/>
        <family val="2"/>
      </rPr>
      <t xml:space="preserve"> </t>
    </r>
    <r>
      <rPr>
        <sz val="14"/>
        <color theme="1"/>
        <rFont val="Arial Narrow"/>
        <family val="2"/>
      </rPr>
      <t>the types allowances currently being received, in the respective cells labeled "Allowance Type" ***</t>
    </r>
  </si>
  <si>
    <t xml:space="preserve">         …...........................................</t>
  </si>
  <si>
    <t>CATEGORY OF STAFF</t>
  </si>
  <si>
    <t xml:space="preserve">SALARY LEVEL </t>
  </si>
  <si>
    <t>NO. OF PERSONNEL</t>
  </si>
  <si>
    <t>SSF</t>
  </si>
  <si>
    <t>TOTAL MONTHLY CONSOLIDATED SALARY</t>
  </si>
  <si>
    <t>NAME OF HR MANAGER</t>
  </si>
  <si>
    <t>…...................................................</t>
  </si>
  <si>
    <t>DATE SIGNED</t>
  </si>
  <si>
    <t>COST CENTRE</t>
  </si>
  <si>
    <t>NO. OF STAFF GRANTED</t>
  </si>
  <si>
    <t>EFFECTIVE DATE OF FINANCIAL CLEARANCE</t>
  </si>
  <si>
    <t>NO. PLACED ON PAYROLL</t>
  </si>
  <si>
    <t>NO. OUTSTANDING</t>
  </si>
  <si>
    <t>TOTAL MONTHLY CONSOLIDATED SALARY OF OUTSTANDING STAFF</t>
  </si>
  <si>
    <t>REMARKS 
(IF ANY)</t>
  </si>
  <si>
    <t>CURRENT GRADE / RANK</t>
  </si>
  <si>
    <t>DATE OF EXIT</t>
  </si>
  <si>
    <t>REASON FOR EXIT</t>
  </si>
  <si>
    <t>*** Kindly specify all the types allowances currently being received, in the respective cells labeled "Allowance Type" ***</t>
  </si>
  <si>
    <t>…...............................................</t>
  </si>
  <si>
    <t>TOTAL COST OF UNIFORM / KITS/ ACCOUTREMENTS TO BE PROVIDED BY GOVERNMENT</t>
  </si>
  <si>
    <t>FEEDING COST</t>
  </si>
  <si>
    <t>TOTAL COST</t>
  </si>
  <si>
    <t>NAME OF CHIEF DIRECTOR …...........................</t>
  </si>
  <si>
    <t>CATEGORY OF STAFF GRANTED</t>
  </si>
  <si>
    <r>
      <t>INSTITUTION-SPECIFIC ALLOWANCE 1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</si>
  <si>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r>
      <t>INSTITUTION-SPECIFIC ALLOWANCE 2 (GH</t>
    </r>
    <r>
      <rPr>
        <b/>
        <sz val="11"/>
        <color theme="0"/>
        <rFont val="Aptos Narrow"/>
        <family val="2"/>
        <scheme val="minor"/>
      </rPr>
      <t>₵</t>
    </r>
    <r>
      <rPr>
        <b/>
        <sz val="11"/>
        <color theme="0"/>
        <rFont val="Arial Narrow"/>
        <family val="2"/>
      </rPr>
      <t>)</t>
    </r>
  </si>
  <si>
    <t>DIRECTOR, PPME</t>
  </si>
  <si>
    <t>Name</t>
  </si>
  <si>
    <t>Staff ID</t>
  </si>
  <si>
    <t>Grade</t>
  </si>
  <si>
    <t xml:space="preserve">Consolidated Monthly Salary (GH₵)
(A) </t>
  </si>
  <si>
    <t>New Grade (if promoted)</t>
  </si>
  <si>
    <t xml:space="preserve">New Basic Salary (GH₵)
(B)  </t>
  </si>
  <si>
    <t xml:space="preserve">New Monthly Consolidated Allowance (GH₵)
(C)  </t>
  </si>
  <si>
    <t>Total</t>
  </si>
  <si>
    <t>Head, Budget</t>
  </si>
  <si>
    <t>Head, HR</t>
  </si>
  <si>
    <t>Chief Director</t>
  </si>
  <si>
    <t xml:space="preserve">New  Consolidated Monthly Salary (GH₵)
(D = B+C)  </t>
  </si>
  <si>
    <t xml:space="preserve">Monthly Salary Difference (GH₵)
(E = D - A)  </t>
  </si>
  <si>
    <t xml:space="preserve">Annual Salary Difference (GH₵)
(F= E*12)  </t>
  </si>
  <si>
    <t>*** Kindly rename and specify the institution-specific allowances received in the  "Institution-Specific Allowance 1 and 2" columns and populate those fields. For institutions with more than two institution-specific allowances, please insert new columns to capture the additional allowances***</t>
  </si>
  <si>
    <t>APPENDIX 5A: Compensation of Employees (CoE) – GoG Form</t>
  </si>
  <si>
    <t>APPENDIX 5B: Staff Paid With Internally Generated Funds (IGF)</t>
  </si>
  <si>
    <t>Separated Staff for 2026</t>
  </si>
  <si>
    <t>Retirees for  2027</t>
  </si>
  <si>
    <t>Adwoa Mansah</t>
  </si>
  <si>
    <t>ADIIA</t>
  </si>
  <si>
    <t>e.g</t>
  </si>
  <si>
    <t>Director of Finance</t>
  </si>
  <si>
    <t>Assistant Programme Officer</t>
  </si>
  <si>
    <t>e.g.</t>
  </si>
  <si>
    <t>Programme Officer</t>
  </si>
  <si>
    <t>A</t>
  </si>
  <si>
    <t>STAFF ON MECHANISED PAYROLL</t>
  </si>
  <si>
    <t>MDA:</t>
  </si>
  <si>
    <t>B</t>
  </si>
  <si>
    <t>Department/Agency**</t>
  </si>
  <si>
    <t>No. of  Staff currently at post/base</t>
  </si>
  <si>
    <t>No. of Staff on Study Leave</t>
  </si>
  <si>
    <t>STAFF PAID WITH GOVERNMENT SUBVENTIONS</t>
  </si>
  <si>
    <t>STAFF PAID WITH INTERNALLY GENERATED FUNDS (IGF)</t>
  </si>
  <si>
    <t>Headquaters</t>
  </si>
  <si>
    <t>Department/Agency 1</t>
  </si>
  <si>
    <t>Department/Agency 2</t>
  </si>
  <si>
    <t>Department/Agency 3</t>
  </si>
  <si>
    <t>Foreign Mission (if applicable)</t>
  </si>
  <si>
    <t>**Kindly list all Departments/Agencies as applicable to the various categories</t>
  </si>
  <si>
    <r>
      <t xml:space="preserve">As affects the Ministries of Health and Education and any applicable MDAs, </t>
    </r>
    <r>
      <rPr>
        <i/>
        <sz val="11"/>
        <color theme="1"/>
        <rFont val="Aptos Narrow"/>
        <family val="2"/>
        <scheme val="minor"/>
      </rPr>
      <t>kindly indicate staff with Financial Clearance but are awaiting placement on the payroll</t>
    </r>
  </si>
  <si>
    <t xml:space="preserve"> </t>
  </si>
  <si>
    <t>Staff on Study Leave</t>
  </si>
  <si>
    <t>No. of staff  expected to resume in 2027</t>
  </si>
  <si>
    <t xml:space="preserve"> Projection 2027</t>
  </si>
  <si>
    <t>Medium-Term  Plan</t>
  </si>
  <si>
    <t>No. of Staff</t>
  </si>
  <si>
    <t>e.g.  Ghana Statistical Service</t>
  </si>
  <si>
    <t>Baseline (2026)</t>
  </si>
  <si>
    <t>Total Annual Consolidated Salary  (inclusive of allowances)</t>
  </si>
  <si>
    <r>
      <t xml:space="preserve">*** </t>
    </r>
    <r>
      <rPr>
        <i/>
        <sz val="11"/>
        <color theme="1"/>
        <rFont val="Aptos Narrow"/>
        <family val="2"/>
        <scheme val="minor"/>
      </rPr>
      <t>Kindly ensure that all allowances payable to staff are incorporated in the computations of the Annual Consolidated Salary.</t>
    </r>
  </si>
  <si>
    <t>APPENDIX 5C: SUMMARY SHEET ON MDAs STAFF STRENGTH</t>
  </si>
  <si>
    <t>APPENDIX 5D: PLANS FOR RECRUITMENT (2027) - GoG/IGF</t>
  </si>
  <si>
    <t>APPENDIX 5E: SUMMARY SHEET ON MDAs MEDIUM-TERM RECRUITMENT PLANS</t>
  </si>
  <si>
    <t>APPENDIX 5F: PLANS FOR PROMOTION</t>
  </si>
  <si>
    <t>APPENDIX 5G: Additional Recruitment Information (Military/ Security Services/Intelligence Agencies)</t>
  </si>
  <si>
    <t xml:space="preserve">APPENDIX 5H: Financial Clearance Reporting / Monitoring </t>
  </si>
  <si>
    <t>APPENDIX 5J: Separated Staff For 2026 and Retiree Forecast for 2027</t>
  </si>
  <si>
    <t>NAME OF COST CENTRE HEAD........................................</t>
  </si>
  <si>
    <t>SIGN …....................................................................</t>
  </si>
  <si>
    <t>SIGN….......................................</t>
  </si>
  <si>
    <t>NAME OF HR MANAGER…...........................</t>
  </si>
  <si>
    <t>DATE SIGNED…............................................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</si>
</sst>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0"/>
      <name val="Arial Narrow"/>
      <family val="2"/>
    </font>
    <font>
      <b/>
      <sz val="11"/>
      <color theme="0"/>
      <name val="Aptos Narrow"/>
      <family val="2"/>
    </font>
    <font>
      <b/>
      <sz val="11"/>
      <color theme="1"/>
      <name val="Arial Narrow"/>
      <family val="2"/>
    </font>
    <font>
      <i/>
      <sz val="14"/>
      <color theme="1"/>
      <name val="Arial Narrow"/>
      <family val="2"/>
    </font>
    <font>
      <b/>
      <u/>
      <sz val="14"/>
      <color theme="1"/>
      <name val="Arial Narrow"/>
      <family val="2"/>
    </font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sz val="11"/>
      <name val="Arial Narrow"/>
      <family val="2"/>
    </font>
    <font>
      <b/>
      <i/>
      <sz val="14"/>
      <color theme="1"/>
      <name val="Arial Narrow"/>
      <family val="2"/>
    </font>
    <font>
      <b/>
      <sz val="11"/>
      <color theme="1"/>
      <name val="Aptos Narrow"/>
      <family val="2"/>
      <scheme val="minor"/>
    </font>
    <font>
      <sz val="11"/>
      <color rgb="FFFF0000"/>
      <name val="Arial Narrow"/>
      <family val="2"/>
    </font>
    <font>
      <i/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b/>
      <i/>
      <sz val="11"/>
      <color rgb="FFFF0000"/>
      <name val="Arial Narrow"/>
      <family val="2"/>
    </font>
    <font>
      <b/>
      <sz val="12"/>
      <color rgb="FFFF0000"/>
      <name val="Arial Narrow"/>
      <family val="2"/>
    </font>
    <font>
      <sz val="11"/>
      <color theme="0"/>
      <name val="Arial Narrow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 style="thin">
        <color rgb="FF92D050"/>
      </right>
      <top/>
      <bottom style="thin">
        <color rgb="FF92D050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2" fontId="2" fillId="0" borderId="0" xfId="0" applyNumberFormat="1" applyFont="1"/>
    <xf numFmtId="0" fontId="2" fillId="0" borderId="0" xfId="0" applyFont="1" applyAlignment="1">
      <alignment horizontal="left" vertical="center"/>
    </xf>
    <xf numFmtId="164" fontId="2" fillId="0" borderId="0" xfId="1" applyFont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Alignment="1">
      <alignment horizontal="center" vertical="center"/>
    </xf>
    <xf numFmtId="0" fontId="15" fillId="0" borderId="0" xfId="0" applyFont="1"/>
    <xf numFmtId="0" fontId="3" fillId="0" borderId="0" xfId="0" applyFont="1"/>
    <xf numFmtId="0" fontId="15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/>
    </xf>
    <xf numFmtId="0" fontId="17" fillId="0" borderId="14" xfId="0" applyFont="1" applyBorder="1"/>
    <xf numFmtId="43" fontId="17" fillId="0" borderId="14" xfId="2" applyFont="1" applyBorder="1"/>
    <xf numFmtId="43" fontId="17" fillId="0" borderId="14" xfId="0" applyNumberFormat="1" applyFont="1" applyBorder="1"/>
    <xf numFmtId="0" fontId="2" fillId="0" borderId="0" xfId="0" applyFont="1" applyBorder="1" applyAlignment="1">
      <alignment horizontal="left"/>
    </xf>
    <xf numFmtId="0" fontId="17" fillId="0" borderId="14" xfId="0" applyFont="1" applyBorder="1" applyAlignment="1">
      <alignment wrapText="1"/>
    </xf>
    <xf numFmtId="0" fontId="16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2" fillId="0" borderId="0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center" wrapText="1"/>
    </xf>
    <xf numFmtId="43" fontId="16" fillId="0" borderId="14" xfId="2" applyFont="1" applyFill="1" applyBorder="1" applyAlignment="1">
      <alignment horizontal="center" vertical="center" wrapText="1"/>
    </xf>
    <xf numFmtId="43" fontId="17" fillId="0" borderId="14" xfId="2" applyFont="1" applyBorder="1" applyAlignment="1">
      <alignment horizontal="center"/>
    </xf>
    <xf numFmtId="43" fontId="17" fillId="0" borderId="14" xfId="2" applyFont="1" applyBorder="1" applyAlignment="1">
      <alignment wrapText="1"/>
    </xf>
    <xf numFmtId="0" fontId="28" fillId="0" borderId="14" xfId="0" applyFont="1" applyBorder="1"/>
    <xf numFmtId="0" fontId="28" fillId="0" borderId="14" xfId="0" applyFont="1" applyBorder="1" applyAlignment="1">
      <alignment horizontal="center"/>
    </xf>
    <xf numFmtId="43" fontId="28" fillId="0" borderId="14" xfId="2" applyFont="1" applyBorder="1" applyAlignment="1">
      <alignment horizontal="center"/>
    </xf>
    <xf numFmtId="43" fontId="28" fillId="0" borderId="14" xfId="0" applyNumberFormat="1" applyFont="1" applyBorder="1"/>
    <xf numFmtId="0" fontId="19" fillId="0" borderId="14" xfId="0" applyFont="1" applyBorder="1" applyAlignment="1">
      <alignment horizontal="center" vertical="center" wrapText="1"/>
    </xf>
    <xf numFmtId="43" fontId="17" fillId="0" borderId="14" xfId="2" applyFont="1" applyFill="1" applyBorder="1" applyAlignment="1">
      <alignment horizontal="center" vertical="center" wrapText="1"/>
    </xf>
    <xf numFmtId="43" fontId="17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wrapText="1"/>
    </xf>
    <xf numFmtId="0" fontId="2" fillId="0" borderId="14" xfId="0" applyFont="1" applyBorder="1" applyAlignment="1">
      <alignment horizontal="left"/>
    </xf>
    <xf numFmtId="2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/>
    </xf>
    <xf numFmtId="164" fontId="2" fillId="0" borderId="14" xfId="1" applyFont="1" applyBorder="1"/>
    <xf numFmtId="2" fontId="12" fillId="0" borderId="14" xfId="0" applyNumberFormat="1" applyFont="1" applyBorder="1"/>
    <xf numFmtId="0" fontId="2" fillId="0" borderId="14" xfId="0" applyFont="1" applyBorder="1" applyAlignment="1">
      <alignment horizontal="left" vertical="center"/>
    </xf>
    <xf numFmtId="15" fontId="2" fillId="0" borderId="14" xfId="0" applyNumberFormat="1" applyFont="1" applyBorder="1" applyAlignment="1">
      <alignment horizontal="left"/>
    </xf>
    <xf numFmtId="14" fontId="13" fillId="0" borderId="14" xfId="0" applyNumberFormat="1" applyFont="1" applyBorder="1" applyAlignment="1">
      <alignment horizontal="left"/>
    </xf>
    <xf numFmtId="0" fontId="2" fillId="3" borderId="14" xfId="0" applyFont="1" applyFill="1" applyBorder="1" applyAlignment="1">
      <alignment horizontal="left" vertical="center" wrapText="1"/>
    </xf>
    <xf numFmtId="14" fontId="2" fillId="3" borderId="14" xfId="0" applyNumberFormat="1" applyFont="1" applyFill="1" applyBorder="1" applyAlignment="1">
      <alignment horizontal="left"/>
    </xf>
    <xf numFmtId="0" fontId="2" fillId="3" borderId="14" xfId="0" applyFont="1" applyFill="1" applyBorder="1"/>
    <xf numFmtId="1" fontId="2" fillId="0" borderId="14" xfId="0" applyNumberFormat="1" applyFont="1" applyBorder="1" applyAlignment="1">
      <alignment horizontal="left" wrapText="1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left"/>
    </xf>
    <xf numFmtId="0" fontId="8" fillId="0" borderId="14" xfId="0" applyFont="1" applyBorder="1"/>
    <xf numFmtId="2" fontId="8" fillId="0" borderId="14" xfId="0" applyNumberFormat="1" applyFont="1" applyBorder="1"/>
    <xf numFmtId="0" fontId="8" fillId="0" borderId="14" xfId="0" applyFont="1" applyBorder="1" applyAlignment="1">
      <alignment horizontal="left" vertical="center"/>
    </xf>
    <xf numFmtId="164" fontId="8" fillId="0" borderId="14" xfId="1" applyFont="1" applyBorder="1"/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4" fillId="0" borderId="0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2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wrapText="1"/>
    </xf>
    <xf numFmtId="0" fontId="12" fillId="0" borderId="0" xfId="0" applyFont="1"/>
    <xf numFmtId="0" fontId="29" fillId="0" borderId="0" xfId="0" applyFont="1" applyBorder="1" applyAlignment="1">
      <alignment horizontal="center"/>
    </xf>
    <xf numFmtId="0" fontId="29" fillId="0" borderId="0" xfId="0" applyFont="1" applyBorder="1" applyAlignment="1">
      <alignment horizontal="left" wrapText="1"/>
    </xf>
  </cellXfs>
  <cellStyles count="3">
    <cellStyle name="Comma" xfId="2" builtinId="3"/>
    <cellStyle name="Comma 2" xfId="1" xr:uid="{EB1D8378-AA18-4944-BAA0-03C19E5E81C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EFD6D-3213-436B-900D-35EFB6CC6FA1}">
  <sheetPr>
    <pageSetUpPr fitToPage="1"/>
  </sheetPr>
  <dimension ref="A1:S39"/>
  <sheetViews>
    <sheetView showGridLines="0" view="pageBreakPreview" topLeftCell="D10" zoomScale="80" zoomScaleNormal="90" zoomScaleSheetLayoutView="80" workbookViewId="0">
      <selection activeCell="B2" sqref="A2:S35"/>
    </sheetView>
  </sheetViews>
  <sheetFormatPr defaultColWidth="9.26953125" defaultRowHeight="14" x14ac:dyDescent="0.3"/>
  <cols>
    <col min="1" max="1" width="4.453125" style="1" customWidth="1"/>
    <col min="2" max="2" width="4.7265625" style="3" customWidth="1"/>
    <col min="3" max="3" width="7" style="1" customWidth="1"/>
    <col min="4" max="4" width="22.7265625" style="1" customWidth="1"/>
    <col min="5" max="5" width="12" style="1" customWidth="1"/>
    <col min="6" max="6" width="8.26953125" style="1" customWidth="1"/>
    <col min="7" max="7" width="6" style="1" customWidth="1"/>
    <col min="8" max="8" width="11.54296875" style="1" customWidth="1"/>
    <col min="9" max="9" width="12.7265625" style="1" customWidth="1"/>
    <col min="10" max="10" width="11" style="1" customWidth="1"/>
    <col min="11" max="12" width="10.453125" style="1" customWidth="1"/>
    <col min="13" max="13" width="10.7265625" style="1" customWidth="1"/>
    <col min="14" max="14" width="11.7265625" style="1" customWidth="1"/>
    <col min="15" max="15" width="11.26953125" style="1" customWidth="1"/>
    <col min="16" max="16" width="12.7265625" style="1" customWidth="1"/>
    <col min="17" max="17" width="16" style="1" customWidth="1"/>
    <col min="18" max="18" width="15.81640625" style="1" customWidth="1"/>
    <col min="19" max="19" width="21.6328125" style="1" customWidth="1"/>
    <col min="20" max="16384" width="9.26953125" style="1"/>
  </cols>
  <sheetData>
    <row r="1" spans="1:19" ht="20" x14ac:dyDescent="0.4">
      <c r="B1" s="24" t="s">
        <v>82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8" x14ac:dyDescent="0.4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18" x14ac:dyDescent="0.4">
      <c r="B3" s="26" t="s">
        <v>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18" x14ac:dyDescent="0.4"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18" x14ac:dyDescent="0.4">
      <c r="B5" s="26" t="s">
        <v>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x14ac:dyDescent="0.3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18" x14ac:dyDescent="0.4">
      <c r="B7" s="29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1:19" ht="26.25" customHeight="1" x14ac:dyDescent="0.3">
      <c r="B8" s="42" t="s">
        <v>5</v>
      </c>
      <c r="C8" s="43" t="s">
        <v>6</v>
      </c>
      <c r="D8" s="42" t="s">
        <v>7</v>
      </c>
      <c r="E8" s="42" t="s">
        <v>8</v>
      </c>
      <c r="F8" s="43" t="s">
        <v>9</v>
      </c>
      <c r="G8" s="42" t="s">
        <v>10</v>
      </c>
      <c r="H8" s="43" t="s">
        <v>11</v>
      </c>
      <c r="I8" s="43" t="s">
        <v>12</v>
      </c>
      <c r="J8" s="43"/>
      <c r="K8" s="43"/>
      <c r="L8" s="43"/>
      <c r="M8" s="43"/>
      <c r="N8" s="43"/>
      <c r="O8" s="43"/>
      <c r="P8" s="43"/>
      <c r="Q8" s="43"/>
      <c r="R8" s="44"/>
      <c r="S8" s="43" t="s">
        <v>13</v>
      </c>
    </row>
    <row r="9" spans="1:19" s="4" customFormat="1" ht="56.5" x14ac:dyDescent="0.35">
      <c r="B9" s="42"/>
      <c r="C9" s="43"/>
      <c r="D9" s="42"/>
      <c r="E9" s="42"/>
      <c r="F9" s="43"/>
      <c r="G9" s="42"/>
      <c r="H9" s="43"/>
      <c r="I9" s="44" t="s">
        <v>14</v>
      </c>
      <c r="J9" s="44" t="s">
        <v>15</v>
      </c>
      <c r="K9" s="44" t="s">
        <v>16</v>
      </c>
      <c r="L9" s="44" t="s">
        <v>17</v>
      </c>
      <c r="M9" s="44" t="s">
        <v>18</v>
      </c>
      <c r="N9" s="44" t="s">
        <v>19</v>
      </c>
      <c r="O9" s="44" t="s">
        <v>20</v>
      </c>
      <c r="P9" s="44" t="s">
        <v>21</v>
      </c>
      <c r="Q9" s="44" t="s">
        <v>64</v>
      </c>
      <c r="R9" s="44" t="s">
        <v>65</v>
      </c>
      <c r="S9" s="43"/>
    </row>
    <row r="10" spans="1:19" ht="15.5" x14ac:dyDescent="0.35">
      <c r="A10" s="15"/>
      <c r="B10" s="49" t="s">
        <v>88</v>
      </c>
      <c r="C10" s="50">
        <v>1234</v>
      </c>
      <c r="D10" s="50" t="s">
        <v>86</v>
      </c>
      <c r="E10" s="50" t="s">
        <v>87</v>
      </c>
      <c r="F10" s="50">
        <v>18</v>
      </c>
      <c r="G10" s="50">
        <v>2</v>
      </c>
      <c r="H10" s="51">
        <v>5178.083333333333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f>0.2*H10</f>
        <v>1035.6166666666666</v>
      </c>
      <c r="R10" s="51">
        <f>0.18*H10</f>
        <v>932.05499999999995</v>
      </c>
      <c r="S10" s="52">
        <f>SUM(H10:R10)</f>
        <v>7145.7550000000001</v>
      </c>
    </row>
    <row r="11" spans="1:19" x14ac:dyDescent="0.3">
      <c r="B11" s="45">
        <v>1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</row>
    <row r="12" spans="1:19" x14ac:dyDescent="0.3">
      <c r="B12" s="45">
        <v>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x14ac:dyDescent="0.3">
      <c r="B13" s="45">
        <v>3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x14ac:dyDescent="0.3">
      <c r="B14" s="45">
        <v>4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x14ac:dyDescent="0.3">
      <c r="B15" s="45">
        <v>5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x14ac:dyDescent="0.3">
      <c r="B16" s="45">
        <v>6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x14ac:dyDescent="0.3">
      <c r="B17" s="45">
        <v>7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x14ac:dyDescent="0.3">
      <c r="B18" s="45">
        <v>8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x14ac:dyDescent="0.3">
      <c r="B19" s="45">
        <v>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x14ac:dyDescent="0.3">
      <c r="B20" s="45">
        <v>10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x14ac:dyDescent="0.3">
      <c r="B21" s="45">
        <v>11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x14ac:dyDescent="0.3">
      <c r="B22" s="45">
        <v>12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x14ac:dyDescent="0.3">
      <c r="B23" s="45">
        <v>13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x14ac:dyDescent="0.3">
      <c r="B24" s="45">
        <v>14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x14ac:dyDescent="0.3">
      <c r="B25" s="45">
        <v>15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x14ac:dyDescent="0.3">
      <c r="B26" s="45">
        <v>16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x14ac:dyDescent="0.3">
      <c r="B27" s="45">
        <v>17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x14ac:dyDescent="0.3">
      <c r="B28" s="45">
        <v>18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x14ac:dyDescent="0.3">
      <c r="B29" s="45">
        <v>19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x14ac:dyDescent="0.3">
      <c r="B30" s="48"/>
      <c r="C30" s="42" t="s">
        <v>22</v>
      </c>
      <c r="D30" s="42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2:19" s="14" customFormat="1" ht="39.75" customHeight="1" x14ac:dyDescent="0.35">
      <c r="B31" s="107" t="s">
        <v>81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</row>
    <row r="32" spans="2:19" ht="18" x14ac:dyDescent="0.4"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</row>
    <row r="33" spans="2:19" ht="24" customHeight="1" x14ac:dyDescent="0.4">
      <c r="B33" s="100" t="s">
        <v>23</v>
      </c>
      <c r="C33" s="100"/>
      <c r="D33" s="100"/>
      <c r="E33" s="100"/>
      <c r="F33" s="101"/>
      <c r="G33" s="101"/>
      <c r="H33" s="101"/>
      <c r="I33" s="102" t="s">
        <v>66</v>
      </c>
      <c r="J33" s="102"/>
      <c r="K33" s="102"/>
      <c r="L33" s="102"/>
      <c r="M33" s="101"/>
      <c r="N33" s="101"/>
      <c r="O33" s="101"/>
      <c r="P33" s="102" t="s">
        <v>24</v>
      </c>
      <c r="Q33" s="102"/>
      <c r="R33" s="102"/>
      <c r="S33" s="101"/>
    </row>
    <row r="34" spans="2:19" ht="39" customHeight="1" x14ac:dyDescent="0.4">
      <c r="B34" s="100" t="s">
        <v>25</v>
      </c>
      <c r="C34" s="100"/>
      <c r="D34" s="100"/>
      <c r="E34" s="100"/>
      <c r="F34" s="101"/>
      <c r="G34" s="101"/>
      <c r="H34" s="101"/>
      <c r="I34" s="102" t="s">
        <v>25</v>
      </c>
      <c r="J34" s="102"/>
      <c r="K34" s="102"/>
      <c r="L34" s="102"/>
      <c r="M34" s="101"/>
      <c r="N34" s="101"/>
      <c r="O34" s="101"/>
      <c r="P34" s="102" t="s">
        <v>25</v>
      </c>
      <c r="Q34" s="102"/>
      <c r="R34" s="102"/>
      <c r="S34" s="101"/>
    </row>
    <row r="35" spans="2:19" x14ac:dyDescent="0.3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</row>
    <row r="36" spans="2:19" x14ac:dyDescent="0.3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2:19" x14ac:dyDescent="0.3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spans="2:19" x14ac:dyDescent="0.3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2:19" x14ac:dyDescent="0.3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</sheetData>
  <mergeCells count="30">
    <mergeCell ref="A6:S6"/>
    <mergeCell ref="P33:R33"/>
    <mergeCell ref="P34:R34"/>
    <mergeCell ref="B1:S1"/>
    <mergeCell ref="B2:S2"/>
    <mergeCell ref="B3:S3"/>
    <mergeCell ref="B4:S4"/>
    <mergeCell ref="B5:S5"/>
    <mergeCell ref="B7:S7"/>
    <mergeCell ref="B8:B9"/>
    <mergeCell ref="C8:C9"/>
    <mergeCell ref="D8:D9"/>
    <mergeCell ref="E8:E9"/>
    <mergeCell ref="F8:F9"/>
    <mergeCell ref="G8:G9"/>
    <mergeCell ref="H8:H9"/>
    <mergeCell ref="I8:Q8"/>
    <mergeCell ref="S8:S9"/>
    <mergeCell ref="C30:D30"/>
    <mergeCell ref="B31:S31"/>
    <mergeCell ref="B32:S32"/>
    <mergeCell ref="B33:E33"/>
    <mergeCell ref="I33:L33"/>
    <mergeCell ref="B38:S38"/>
    <mergeCell ref="B39:S39"/>
    <mergeCell ref="B34:E34"/>
    <mergeCell ref="I34:L34"/>
    <mergeCell ref="B35:S35"/>
    <mergeCell ref="B36:S36"/>
    <mergeCell ref="B37:S37"/>
  </mergeCells>
  <pageMargins left="0.19" right="0.02" top="0.75" bottom="0.54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5120-8B3F-471B-9F01-C517A172E055}">
  <sheetPr>
    <pageSetUpPr fitToPage="1"/>
  </sheetPr>
  <dimension ref="B1:O36"/>
  <sheetViews>
    <sheetView showGridLines="0" view="pageBreakPreview" topLeftCell="A11" zoomScale="80" zoomScaleNormal="100" zoomScaleSheetLayoutView="80" workbookViewId="0">
      <selection activeCell="K16" sqref="K16"/>
    </sheetView>
  </sheetViews>
  <sheetFormatPr defaultColWidth="9.26953125" defaultRowHeight="14" x14ac:dyDescent="0.3"/>
  <cols>
    <col min="1" max="1" width="1.7265625" style="1" customWidth="1"/>
    <col min="2" max="2" width="5.7265625" style="3" customWidth="1"/>
    <col min="3" max="3" width="9.7265625" style="3" customWidth="1"/>
    <col min="4" max="4" width="22" style="1" customWidth="1"/>
    <col min="5" max="5" width="11.7265625" style="1" customWidth="1"/>
    <col min="6" max="6" width="13.7265625" style="1" customWidth="1"/>
    <col min="7" max="7" width="12.7265625" style="1" customWidth="1"/>
    <col min="8" max="8" width="14.54296875" style="1" customWidth="1"/>
    <col min="9" max="9" width="12.7265625" style="1" customWidth="1"/>
    <col min="10" max="10" width="13" style="1" customWidth="1"/>
    <col min="11" max="13" width="12.7265625" style="1" customWidth="1"/>
    <col min="14" max="14" width="18.26953125" style="1" customWidth="1"/>
    <col min="15" max="15" width="9.26953125" style="1" hidden="1" customWidth="1"/>
    <col min="16" max="16384" width="9.26953125" style="1"/>
  </cols>
  <sheetData>
    <row r="1" spans="2:14" ht="20" x14ac:dyDescent="0.4">
      <c r="B1" s="24" t="s">
        <v>83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2:14" ht="18" x14ac:dyDescent="0.4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2:14" ht="18" x14ac:dyDescent="0.4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14" ht="18" x14ac:dyDescent="0.4">
      <c r="B4" s="106" t="s">
        <v>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14" ht="18" x14ac:dyDescent="0.4">
      <c r="B5" s="106" t="s">
        <v>3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2:14" x14ac:dyDescent="0.3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2:14" s="4" customFormat="1" ht="25.5" customHeight="1" x14ac:dyDescent="0.35">
      <c r="B7" s="42" t="s">
        <v>5</v>
      </c>
      <c r="C7" s="43" t="s">
        <v>6</v>
      </c>
      <c r="D7" s="42" t="s">
        <v>7</v>
      </c>
      <c r="E7" s="43" t="s">
        <v>26</v>
      </c>
      <c r="F7" s="43" t="s">
        <v>27</v>
      </c>
      <c r="G7" s="43" t="s">
        <v>12</v>
      </c>
      <c r="H7" s="43"/>
      <c r="I7" s="43"/>
      <c r="J7" s="43"/>
      <c r="K7" s="43"/>
      <c r="L7" s="43"/>
      <c r="M7" s="43"/>
      <c r="N7" s="43" t="s">
        <v>28</v>
      </c>
    </row>
    <row r="8" spans="2:14" ht="28.5" x14ac:dyDescent="0.3">
      <c r="B8" s="42"/>
      <c r="C8" s="43"/>
      <c r="D8" s="42"/>
      <c r="E8" s="43"/>
      <c r="F8" s="43"/>
      <c r="G8" s="44" t="s">
        <v>29</v>
      </c>
      <c r="H8" s="44" t="s">
        <v>30</v>
      </c>
      <c r="I8" s="44" t="s">
        <v>31</v>
      </c>
      <c r="J8" s="44" t="s">
        <v>32</v>
      </c>
      <c r="K8" s="44" t="s">
        <v>33</v>
      </c>
      <c r="L8" s="44" t="s">
        <v>34</v>
      </c>
      <c r="M8" s="44" t="s">
        <v>35</v>
      </c>
      <c r="N8" s="43"/>
    </row>
    <row r="9" spans="2:14" ht="28" x14ac:dyDescent="0.3">
      <c r="B9" s="49" t="s">
        <v>88</v>
      </c>
      <c r="C9" s="50">
        <v>1234</v>
      </c>
      <c r="D9" s="50" t="s">
        <v>86</v>
      </c>
      <c r="E9" s="54" t="s">
        <v>89</v>
      </c>
      <c r="F9" s="55"/>
      <c r="G9" s="56"/>
      <c r="H9" s="56"/>
      <c r="I9" s="56"/>
      <c r="J9" s="56"/>
      <c r="K9" s="56"/>
      <c r="L9" s="56"/>
      <c r="M9" s="56"/>
      <c r="N9" s="56"/>
    </row>
    <row r="10" spans="2:14" x14ac:dyDescent="0.3">
      <c r="B10" s="45">
        <v>1</v>
      </c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2:14" x14ac:dyDescent="0.3">
      <c r="B11" s="45">
        <v>2</v>
      </c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2:14" x14ac:dyDescent="0.3">
      <c r="B12" s="45">
        <v>3</v>
      </c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2:14" x14ac:dyDescent="0.3">
      <c r="B13" s="45">
        <v>4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2:14" x14ac:dyDescent="0.3">
      <c r="B14" s="45">
        <v>5</v>
      </c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</row>
    <row r="15" spans="2:14" x14ac:dyDescent="0.3">
      <c r="B15" s="45">
        <v>6</v>
      </c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</row>
    <row r="16" spans="2:14" x14ac:dyDescent="0.3">
      <c r="B16" s="45">
        <v>7</v>
      </c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2:15" x14ac:dyDescent="0.3">
      <c r="B17" s="45">
        <v>8</v>
      </c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5"/>
      <c r="N17" s="46"/>
    </row>
    <row r="18" spans="2:15" x14ac:dyDescent="0.3">
      <c r="B18" s="45">
        <v>9</v>
      </c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</row>
    <row r="19" spans="2:15" x14ac:dyDescent="0.3">
      <c r="B19" s="45">
        <v>10</v>
      </c>
      <c r="C19" s="45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2:15" x14ac:dyDescent="0.3">
      <c r="B20" s="45">
        <v>11</v>
      </c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</row>
    <row r="21" spans="2:15" x14ac:dyDescent="0.3">
      <c r="B21" s="45">
        <v>12</v>
      </c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2:15" x14ac:dyDescent="0.3">
      <c r="B22" s="45">
        <v>13</v>
      </c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  <row r="23" spans="2:15" x14ac:dyDescent="0.3">
      <c r="B23" s="45">
        <v>14</v>
      </c>
      <c r="C23" s="45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2:15" x14ac:dyDescent="0.3">
      <c r="B24" s="45">
        <v>15</v>
      </c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2:15" x14ac:dyDescent="0.3">
      <c r="B25" s="45">
        <v>16</v>
      </c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2:15" x14ac:dyDescent="0.3">
      <c r="B26" s="45">
        <v>17</v>
      </c>
      <c r="C26" s="45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2:15" x14ac:dyDescent="0.3">
      <c r="B27" s="45">
        <v>18</v>
      </c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2:15" x14ac:dyDescent="0.3">
      <c r="B28" s="48"/>
      <c r="C28" s="48"/>
      <c r="D28" s="48" t="s">
        <v>36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2:15" ht="18" x14ac:dyDescent="0.4">
      <c r="B29" s="98" t="s">
        <v>37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</row>
    <row r="30" spans="2:15" ht="18.5" thickBot="1" x14ac:dyDescent="0.45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2:15" ht="24" customHeight="1" thickBot="1" x14ac:dyDescent="0.45">
      <c r="B31" s="124" t="s">
        <v>23</v>
      </c>
      <c r="C31" s="124"/>
      <c r="D31" s="124"/>
      <c r="E31" s="101"/>
      <c r="F31" s="101"/>
      <c r="G31" s="127" t="s">
        <v>66</v>
      </c>
      <c r="H31" s="127"/>
      <c r="I31" s="127"/>
      <c r="J31" s="101"/>
      <c r="K31" s="101"/>
      <c r="L31" s="127" t="s">
        <v>24</v>
      </c>
      <c r="M31" s="127"/>
      <c r="N31" s="127"/>
      <c r="O31" s="22"/>
    </row>
    <row r="32" spans="2:15" ht="39" customHeight="1" thickBot="1" x14ac:dyDescent="0.45">
      <c r="B32" s="103" t="s">
        <v>25</v>
      </c>
      <c r="C32" s="103"/>
      <c r="D32" s="103"/>
      <c r="E32" s="101"/>
      <c r="F32" s="101"/>
      <c r="G32" s="104" t="s">
        <v>25</v>
      </c>
      <c r="H32" s="104"/>
      <c r="I32" s="104"/>
      <c r="J32" s="101"/>
      <c r="K32" s="101"/>
      <c r="L32" s="104" t="s">
        <v>38</v>
      </c>
      <c r="M32" s="104"/>
      <c r="N32" s="104"/>
      <c r="O32" s="22"/>
    </row>
    <row r="33" spans="2:14" x14ac:dyDescent="0.3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2:14" x14ac:dyDescent="0.3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2:14" x14ac:dyDescent="0.3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2:14" x14ac:dyDescent="0.3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</sheetData>
  <mergeCells count="24">
    <mergeCell ref="B6:N6"/>
    <mergeCell ref="L31:N31"/>
    <mergeCell ref="L32:N32"/>
    <mergeCell ref="B1:N1"/>
    <mergeCell ref="B2:N2"/>
    <mergeCell ref="B3:N3"/>
    <mergeCell ref="B4:N4"/>
    <mergeCell ref="B5:N5"/>
    <mergeCell ref="G7:M7"/>
    <mergeCell ref="N7:N8"/>
    <mergeCell ref="B29:N29"/>
    <mergeCell ref="B31:D31"/>
    <mergeCell ref="G31:I31"/>
    <mergeCell ref="B7:B8"/>
    <mergeCell ref="C7:C8"/>
    <mergeCell ref="D7:D8"/>
    <mergeCell ref="E7:E8"/>
    <mergeCell ref="F7:F8"/>
    <mergeCell ref="B36:N36"/>
    <mergeCell ref="B32:D32"/>
    <mergeCell ref="G32:I32"/>
    <mergeCell ref="B33:N33"/>
    <mergeCell ref="B34:N34"/>
    <mergeCell ref="B35:N35"/>
  </mergeCells>
  <pageMargins left="0.7" right="0.7" top="0.75" bottom="0.75" header="0.3" footer="0.3"/>
  <pageSetup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C18D2-C039-4111-889F-C02284DE0CD2}">
  <dimension ref="A1:N26"/>
  <sheetViews>
    <sheetView showGridLines="0" topLeftCell="A13" zoomScale="97" workbookViewId="0">
      <selection activeCell="A2" sqref="A2:E26"/>
    </sheetView>
  </sheetViews>
  <sheetFormatPr defaultRowHeight="14.5" x14ac:dyDescent="0.35"/>
  <cols>
    <col min="1" max="1" width="9.1796875" style="18"/>
    <col min="2" max="3" width="34.453125" customWidth="1"/>
    <col min="4" max="4" width="26.54296875" customWidth="1"/>
    <col min="5" max="5" width="25.90625" customWidth="1"/>
  </cols>
  <sheetData>
    <row r="1" spans="1:14" ht="20" x14ac:dyDescent="0.4">
      <c r="A1" s="113" t="s">
        <v>119</v>
      </c>
      <c r="B1" s="114"/>
      <c r="C1" s="114"/>
      <c r="D1" s="115"/>
      <c r="E1" s="116"/>
      <c r="F1" s="20"/>
      <c r="G1" s="20"/>
      <c r="H1" s="20"/>
      <c r="I1" s="20"/>
      <c r="J1" s="20"/>
      <c r="K1" s="20"/>
      <c r="L1" s="20"/>
      <c r="M1" s="20"/>
      <c r="N1" s="20"/>
    </row>
    <row r="2" spans="1:14" ht="18.5" x14ac:dyDescent="0.35">
      <c r="A2" s="117" t="s">
        <v>95</v>
      </c>
      <c r="B2" s="117"/>
      <c r="C2" s="117"/>
      <c r="D2" s="117"/>
      <c r="E2" s="117"/>
    </row>
    <row r="3" spans="1:14" s="19" customFormat="1" ht="16.5" customHeight="1" x14ac:dyDescent="0.35">
      <c r="A3" s="48" t="s">
        <v>93</v>
      </c>
      <c r="B3" s="42" t="s">
        <v>94</v>
      </c>
      <c r="C3" s="42"/>
      <c r="D3" s="42"/>
      <c r="E3" s="42"/>
    </row>
    <row r="4" spans="1:14" s="21" customFormat="1" ht="24.75" customHeight="1" x14ac:dyDescent="0.35">
      <c r="A4" s="48" t="s">
        <v>5</v>
      </c>
      <c r="B4" s="48" t="s">
        <v>97</v>
      </c>
      <c r="C4" s="48" t="s">
        <v>98</v>
      </c>
      <c r="D4" s="42" t="s">
        <v>110</v>
      </c>
      <c r="E4" s="42"/>
    </row>
    <row r="5" spans="1:14" s="21" customFormat="1" ht="24.75" customHeight="1" x14ac:dyDescent="0.35">
      <c r="A5" s="48"/>
      <c r="B5" s="48"/>
      <c r="C5" s="48"/>
      <c r="D5" s="48" t="s">
        <v>99</v>
      </c>
      <c r="E5" s="44" t="s">
        <v>111</v>
      </c>
    </row>
    <row r="6" spans="1:14" x14ac:dyDescent="0.35">
      <c r="A6" s="121">
        <v>1</v>
      </c>
      <c r="B6" s="122" t="s">
        <v>102</v>
      </c>
      <c r="C6" s="122"/>
      <c r="D6" s="122"/>
      <c r="E6" s="122"/>
    </row>
    <row r="7" spans="1:14" x14ac:dyDescent="0.35">
      <c r="A7" s="60">
        <v>2</v>
      </c>
      <c r="B7" s="61" t="s">
        <v>103</v>
      </c>
      <c r="C7" s="61"/>
      <c r="D7" s="61"/>
      <c r="E7" s="61"/>
    </row>
    <row r="8" spans="1:14" x14ac:dyDescent="0.35">
      <c r="A8" s="60">
        <v>3</v>
      </c>
      <c r="B8" s="61" t="s">
        <v>104</v>
      </c>
      <c r="C8" s="61"/>
      <c r="D8" s="61"/>
      <c r="E8" s="61"/>
    </row>
    <row r="9" spans="1:14" x14ac:dyDescent="0.35">
      <c r="A9" s="60">
        <v>4</v>
      </c>
      <c r="B9" s="61" t="s">
        <v>105</v>
      </c>
      <c r="C9" s="61"/>
      <c r="D9" s="61"/>
      <c r="E9" s="61"/>
    </row>
    <row r="10" spans="1:14" x14ac:dyDescent="0.35">
      <c r="A10" s="60">
        <v>5</v>
      </c>
      <c r="B10" s="61" t="s">
        <v>106</v>
      </c>
      <c r="C10" s="61"/>
      <c r="D10" s="61"/>
      <c r="E10" s="61"/>
    </row>
    <row r="11" spans="1:14" s="19" customFormat="1" x14ac:dyDescent="0.35">
      <c r="A11" s="48" t="s">
        <v>96</v>
      </c>
      <c r="B11" s="42" t="s">
        <v>100</v>
      </c>
      <c r="C11" s="42"/>
      <c r="D11" s="42"/>
      <c r="E11" s="42"/>
    </row>
    <row r="12" spans="1:14" ht="21" customHeight="1" x14ac:dyDescent="0.35">
      <c r="A12" s="48" t="s">
        <v>5</v>
      </c>
      <c r="B12" s="48" t="s">
        <v>97</v>
      </c>
      <c r="C12" s="48" t="s">
        <v>98</v>
      </c>
      <c r="D12" s="48"/>
      <c r="E12" s="48" t="s">
        <v>99</v>
      </c>
    </row>
    <row r="13" spans="1:14" x14ac:dyDescent="0.35">
      <c r="A13" s="60">
        <v>1</v>
      </c>
      <c r="B13" s="61" t="s">
        <v>102</v>
      </c>
      <c r="C13" s="61"/>
      <c r="D13" s="61"/>
      <c r="E13" s="61"/>
    </row>
    <row r="14" spans="1:14" x14ac:dyDescent="0.35">
      <c r="A14" s="60">
        <v>2</v>
      </c>
      <c r="B14" s="61" t="s">
        <v>103</v>
      </c>
      <c r="C14" s="61"/>
      <c r="D14" s="61"/>
      <c r="E14" s="61"/>
    </row>
    <row r="15" spans="1:14" x14ac:dyDescent="0.35">
      <c r="A15" s="60">
        <v>3</v>
      </c>
      <c r="B15" s="61" t="s">
        <v>104</v>
      </c>
      <c r="C15" s="61"/>
      <c r="D15" s="61"/>
      <c r="E15" s="61"/>
    </row>
    <row r="16" spans="1:14" x14ac:dyDescent="0.35">
      <c r="A16" s="60">
        <v>4</v>
      </c>
      <c r="B16" s="61" t="s">
        <v>105</v>
      </c>
      <c r="C16" s="61"/>
      <c r="D16" s="61"/>
      <c r="E16" s="61"/>
    </row>
    <row r="17" spans="1:5" x14ac:dyDescent="0.35">
      <c r="A17" s="60">
        <v>5</v>
      </c>
      <c r="B17" s="61" t="s">
        <v>106</v>
      </c>
      <c r="C17" s="61"/>
      <c r="D17" s="61"/>
      <c r="E17" s="61"/>
    </row>
    <row r="18" spans="1:5" s="19" customFormat="1" x14ac:dyDescent="0.35">
      <c r="A18" s="48" t="s">
        <v>109</v>
      </c>
      <c r="B18" s="42" t="s">
        <v>101</v>
      </c>
      <c r="C18" s="42"/>
      <c r="D18" s="42"/>
      <c r="E18" s="42"/>
    </row>
    <row r="19" spans="1:5" x14ac:dyDescent="0.35">
      <c r="A19" s="48" t="s">
        <v>5</v>
      </c>
      <c r="B19" s="48" t="s">
        <v>97</v>
      </c>
      <c r="C19" s="48" t="s">
        <v>98</v>
      </c>
      <c r="D19" s="48"/>
      <c r="E19" s="48" t="s">
        <v>99</v>
      </c>
    </row>
    <row r="20" spans="1:5" x14ac:dyDescent="0.35">
      <c r="A20" s="60">
        <v>1</v>
      </c>
      <c r="B20" s="61" t="s">
        <v>102</v>
      </c>
      <c r="C20" s="61"/>
      <c r="D20" s="61"/>
      <c r="E20" s="61"/>
    </row>
    <row r="21" spans="1:5" x14ac:dyDescent="0.35">
      <c r="A21" s="60">
        <v>2</v>
      </c>
      <c r="B21" s="61" t="s">
        <v>103</v>
      </c>
      <c r="C21" s="61"/>
      <c r="D21" s="61"/>
      <c r="E21" s="61"/>
    </row>
    <row r="22" spans="1:5" x14ac:dyDescent="0.35">
      <c r="A22" s="60">
        <v>3</v>
      </c>
      <c r="B22" s="61" t="s">
        <v>104</v>
      </c>
      <c r="C22" s="61"/>
      <c r="D22" s="61"/>
      <c r="E22" s="61"/>
    </row>
    <row r="23" spans="1:5" x14ac:dyDescent="0.35">
      <c r="A23" s="60">
        <v>4</v>
      </c>
      <c r="B23" s="61" t="s">
        <v>105</v>
      </c>
      <c r="C23" s="61"/>
      <c r="D23" s="61"/>
      <c r="E23" s="61"/>
    </row>
    <row r="24" spans="1:5" x14ac:dyDescent="0.35">
      <c r="A24" s="60">
        <v>5</v>
      </c>
      <c r="B24" s="61" t="s">
        <v>106</v>
      </c>
      <c r="C24" s="61"/>
      <c r="D24" s="61"/>
      <c r="E24" s="61"/>
    </row>
    <row r="25" spans="1:5" x14ac:dyDescent="0.35">
      <c r="A25" s="58" t="s">
        <v>107</v>
      </c>
      <c r="B25" s="58"/>
      <c r="C25" s="58"/>
      <c r="D25" s="58"/>
      <c r="E25" s="58"/>
    </row>
    <row r="26" spans="1:5" ht="30" customHeight="1" x14ac:dyDescent="0.35">
      <c r="A26" s="112" t="s">
        <v>108</v>
      </c>
      <c r="B26" s="112"/>
      <c r="C26" s="112"/>
      <c r="D26" s="112"/>
      <c r="E26" s="112"/>
    </row>
  </sheetData>
  <mergeCells count="8">
    <mergeCell ref="A1:E1"/>
    <mergeCell ref="A2:E2"/>
    <mergeCell ref="A25:E25"/>
    <mergeCell ref="A26:E26"/>
    <mergeCell ref="B3:E3"/>
    <mergeCell ref="B11:E11"/>
    <mergeCell ref="B18:E18"/>
    <mergeCell ref="D4:E4"/>
  </mergeCells>
  <phoneticPr fontId="2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AB793-F635-472F-B64D-4D160012E9AD}">
  <sheetPr>
    <pageSetUpPr fitToPage="1"/>
  </sheetPr>
  <dimension ref="B1:S31"/>
  <sheetViews>
    <sheetView showGridLines="0" view="pageBreakPreview" topLeftCell="A9" zoomScale="80" zoomScaleNormal="100" zoomScaleSheetLayoutView="80" workbookViewId="0">
      <selection activeCell="B2" sqref="B2:S32"/>
    </sheetView>
  </sheetViews>
  <sheetFormatPr defaultColWidth="9.26953125" defaultRowHeight="14" x14ac:dyDescent="0.3"/>
  <cols>
    <col min="1" max="1" width="2" style="1" customWidth="1"/>
    <col min="2" max="2" width="7.26953125" style="3" customWidth="1"/>
    <col min="3" max="3" width="24.54296875" style="1" customWidth="1"/>
    <col min="4" max="4" width="9" style="1" customWidth="1"/>
    <col min="5" max="5" width="11.7265625" style="1" customWidth="1"/>
    <col min="6" max="6" width="13.7265625" style="1" customWidth="1"/>
    <col min="7" max="7" width="12.7265625" style="1" customWidth="1"/>
    <col min="8" max="8" width="14.54296875" style="1" customWidth="1"/>
    <col min="9" max="9" width="12.7265625" style="1" customWidth="1"/>
    <col min="10" max="10" width="13" style="1" customWidth="1"/>
    <col min="11" max="12" width="12.7265625" style="1" customWidth="1"/>
    <col min="13" max="13" width="11.26953125" style="1" customWidth="1"/>
    <col min="14" max="15" width="12.7265625" style="1" customWidth="1"/>
    <col min="16" max="16" width="13.81640625" style="1" customWidth="1"/>
    <col min="17" max="17" width="11" style="1" customWidth="1"/>
    <col min="18" max="18" width="15.26953125" style="1" customWidth="1"/>
    <col min="19" max="19" width="10.08984375" style="1" bestFit="1" customWidth="1"/>
    <col min="20" max="16384" width="9.26953125" style="1"/>
  </cols>
  <sheetData>
    <row r="1" spans="2:18" ht="20" x14ac:dyDescent="0.4">
      <c r="B1" s="119" t="s">
        <v>120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</row>
    <row r="2" spans="2:18" ht="18" x14ac:dyDescent="0.4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2:18" ht="18" x14ac:dyDescent="0.4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18" ht="18" x14ac:dyDescent="0.4">
      <c r="B4" s="106" t="s">
        <v>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5" spans="2:18" ht="18" x14ac:dyDescent="0.4">
      <c r="B5" s="106" t="s">
        <v>3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2:18" x14ac:dyDescent="0.3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2:18" s="4" customFormat="1" ht="26.25" customHeight="1" x14ac:dyDescent="0.35">
      <c r="B7" s="110" t="s">
        <v>5</v>
      </c>
      <c r="C7" s="110" t="s">
        <v>39</v>
      </c>
      <c r="D7" s="111" t="s">
        <v>40</v>
      </c>
      <c r="E7" s="111" t="s">
        <v>41</v>
      </c>
      <c r="F7" s="111" t="s">
        <v>27</v>
      </c>
      <c r="G7" s="111" t="s">
        <v>12</v>
      </c>
      <c r="H7" s="111"/>
      <c r="I7" s="111"/>
      <c r="J7" s="111"/>
      <c r="K7" s="111"/>
      <c r="L7" s="111"/>
      <c r="M7" s="111"/>
      <c r="N7" s="111"/>
      <c r="O7" s="111"/>
      <c r="P7" s="118"/>
      <c r="Q7" s="111" t="s">
        <v>42</v>
      </c>
      <c r="R7" s="111" t="s">
        <v>43</v>
      </c>
    </row>
    <row r="8" spans="2:18" ht="56.5" x14ac:dyDescent="0.3">
      <c r="B8" s="42"/>
      <c r="C8" s="42"/>
      <c r="D8" s="43"/>
      <c r="E8" s="43"/>
      <c r="F8" s="43"/>
      <c r="G8" s="44" t="s">
        <v>14</v>
      </c>
      <c r="H8" s="44" t="s">
        <v>15</v>
      </c>
      <c r="I8" s="44" t="s">
        <v>16</v>
      </c>
      <c r="J8" s="44" t="s">
        <v>17</v>
      </c>
      <c r="K8" s="44" t="s">
        <v>18</v>
      </c>
      <c r="L8" s="44" t="s">
        <v>19</v>
      </c>
      <c r="M8" s="44" t="s">
        <v>20</v>
      </c>
      <c r="N8" s="44" t="s">
        <v>21</v>
      </c>
      <c r="O8" s="44" t="s">
        <v>64</v>
      </c>
      <c r="P8" s="44" t="s">
        <v>65</v>
      </c>
      <c r="Q8" s="43"/>
      <c r="R8" s="43"/>
    </row>
    <row r="9" spans="2:18" x14ac:dyDescent="0.3">
      <c r="B9" s="49" t="s">
        <v>88</v>
      </c>
      <c r="C9" s="50" t="s">
        <v>90</v>
      </c>
      <c r="D9" s="63">
        <v>16</v>
      </c>
      <c r="E9" s="64">
        <v>10</v>
      </c>
      <c r="F9" s="65">
        <v>4159.083333333333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6">
        <f>0.2*F9</f>
        <v>831.81666666666661</v>
      </c>
      <c r="P9" s="66">
        <f>0.18*F9</f>
        <v>748.63499999999988</v>
      </c>
      <c r="Q9" s="51"/>
      <c r="R9" s="67">
        <f>(SUM(F9:P9))*E9</f>
        <v>57395.35</v>
      </c>
    </row>
    <row r="10" spans="2:18" x14ac:dyDescent="0.3">
      <c r="B10" s="45">
        <v>1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2:18" x14ac:dyDescent="0.3">
      <c r="B11" s="45">
        <v>2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2:18" x14ac:dyDescent="0.3">
      <c r="B12" s="45">
        <v>3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2:18" x14ac:dyDescent="0.3">
      <c r="B13" s="45">
        <v>4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2:18" x14ac:dyDescent="0.3">
      <c r="B14" s="45">
        <v>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2:18" x14ac:dyDescent="0.3">
      <c r="B15" s="45">
        <v>6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2:18" x14ac:dyDescent="0.3">
      <c r="B16" s="45">
        <v>7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</row>
    <row r="17" spans="2:19" x14ac:dyDescent="0.3">
      <c r="B17" s="45">
        <v>8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5"/>
      <c r="P17" s="45"/>
      <c r="Q17" s="46"/>
      <c r="R17" s="46"/>
    </row>
    <row r="18" spans="2:19" x14ac:dyDescent="0.3">
      <c r="B18" s="45">
        <v>9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</row>
    <row r="19" spans="2:19" x14ac:dyDescent="0.3">
      <c r="B19" s="45">
        <v>10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</row>
    <row r="20" spans="2:19" x14ac:dyDescent="0.3">
      <c r="B20" s="45">
        <v>11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</row>
    <row r="21" spans="2:19" x14ac:dyDescent="0.3">
      <c r="B21" s="45">
        <v>12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</row>
    <row r="22" spans="2:19" x14ac:dyDescent="0.3">
      <c r="B22" s="45">
        <v>13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</row>
    <row r="23" spans="2:19" x14ac:dyDescent="0.3">
      <c r="B23" s="45">
        <v>14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</row>
    <row r="24" spans="2:19" x14ac:dyDescent="0.3">
      <c r="B24" s="45">
        <v>15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</row>
    <row r="25" spans="2:19" x14ac:dyDescent="0.3">
      <c r="B25" s="45">
        <v>16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</row>
    <row r="26" spans="2:19" x14ac:dyDescent="0.3">
      <c r="B26" s="45">
        <v>17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</row>
    <row r="27" spans="2:19" x14ac:dyDescent="0.3">
      <c r="B27" s="48"/>
      <c r="C27" s="48" t="s">
        <v>36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spans="2:19" ht="35.25" customHeight="1" x14ac:dyDescent="0.3">
      <c r="B28" s="27" t="s">
        <v>81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</row>
    <row r="29" spans="2:19" ht="18" x14ac:dyDescent="0.4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2:19" ht="36.75" customHeight="1" x14ac:dyDescent="0.4">
      <c r="B30" s="120" t="s">
        <v>44</v>
      </c>
      <c r="C30" s="120"/>
      <c r="D30" s="120"/>
      <c r="E30" s="103" t="s">
        <v>45</v>
      </c>
      <c r="F30" s="103"/>
      <c r="G30" s="103"/>
      <c r="H30" s="103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2:19" ht="39" customHeight="1" x14ac:dyDescent="0.4">
      <c r="B31" s="120" t="s">
        <v>46</v>
      </c>
      <c r="C31" s="120"/>
      <c r="D31" s="120"/>
      <c r="E31" s="103" t="s">
        <v>25</v>
      </c>
      <c r="F31" s="103"/>
      <c r="G31" s="103"/>
      <c r="H31" s="103"/>
      <c r="I31" s="5"/>
      <c r="J31" s="5"/>
      <c r="K31" s="5"/>
      <c r="L31" s="5"/>
      <c r="M31" s="5"/>
      <c r="N31" s="5"/>
      <c r="O31" s="5"/>
      <c r="P31" s="5"/>
      <c r="Q31" s="5"/>
      <c r="R31" s="5"/>
    </row>
  </sheetData>
  <mergeCells count="20">
    <mergeCell ref="B6:R6"/>
    <mergeCell ref="B28:S28"/>
    <mergeCell ref="B1:R1"/>
    <mergeCell ref="B2:R2"/>
    <mergeCell ref="B3:R3"/>
    <mergeCell ref="B4:R4"/>
    <mergeCell ref="B5:R5"/>
    <mergeCell ref="B31:D31"/>
    <mergeCell ref="E31:H31"/>
    <mergeCell ref="Q7:Q8"/>
    <mergeCell ref="R7:R8"/>
    <mergeCell ref="B29:R29"/>
    <mergeCell ref="B30:D30"/>
    <mergeCell ref="E30:H30"/>
    <mergeCell ref="B7:B8"/>
    <mergeCell ref="C7:C8"/>
    <mergeCell ref="D7:D8"/>
    <mergeCell ref="E7:E8"/>
    <mergeCell ref="F7:F8"/>
    <mergeCell ref="G7:O7"/>
  </mergeCells>
  <pageMargins left="0.24" right="0.16" top="0.75" bottom="0.47" header="0.3" footer="0.3"/>
  <pageSetup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E917-6A1B-4C39-9A79-605C84DC0761}">
  <dimension ref="A1:T32"/>
  <sheetViews>
    <sheetView showGridLines="0" topLeftCell="H10" zoomScale="90" zoomScaleNormal="90" workbookViewId="0">
      <selection activeCell="A2" sqref="A2:K32"/>
    </sheetView>
  </sheetViews>
  <sheetFormatPr defaultRowHeight="14.5" x14ac:dyDescent="0.35"/>
  <cols>
    <col min="1" max="1" width="8.7265625" style="18"/>
    <col min="2" max="3" width="34.453125" customWidth="1"/>
    <col min="4" max="4" width="18.08984375" customWidth="1"/>
    <col min="5" max="5" width="26.54296875" customWidth="1"/>
    <col min="6" max="6" width="20.7265625" customWidth="1"/>
    <col min="7" max="7" width="23.08984375" customWidth="1"/>
    <col min="8" max="10" width="26.54296875" customWidth="1"/>
    <col min="11" max="11" width="25.90625" customWidth="1"/>
  </cols>
  <sheetData>
    <row r="1" spans="1:20" ht="20" x14ac:dyDescent="0.4">
      <c r="A1" s="102" t="s">
        <v>121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20"/>
      <c r="M1" s="20"/>
      <c r="N1" s="20"/>
      <c r="O1" s="20"/>
      <c r="P1" s="20"/>
      <c r="Q1" s="20"/>
      <c r="R1" s="20"/>
      <c r="S1" s="20"/>
      <c r="T1" s="20"/>
    </row>
    <row r="2" spans="1:20" ht="18.5" x14ac:dyDescent="0.35">
      <c r="A2" s="117" t="s">
        <v>95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20" s="19" customFormat="1" ht="16.5" customHeight="1" x14ac:dyDescent="0.35">
      <c r="A3" s="48" t="s">
        <v>93</v>
      </c>
      <c r="B3" s="42" t="s">
        <v>94</v>
      </c>
      <c r="C3" s="42"/>
      <c r="D3" s="42"/>
      <c r="E3" s="42"/>
      <c r="F3" s="42"/>
      <c r="G3" s="42"/>
      <c r="H3" s="42"/>
      <c r="I3" s="42"/>
      <c r="J3" s="42"/>
      <c r="K3" s="42"/>
    </row>
    <row r="4" spans="1:20" s="21" customFormat="1" ht="24.75" customHeight="1" x14ac:dyDescent="0.35">
      <c r="A4" s="42" t="s">
        <v>5</v>
      </c>
      <c r="B4" s="42" t="s">
        <v>97</v>
      </c>
      <c r="C4" s="42" t="s">
        <v>116</v>
      </c>
      <c r="D4" s="42" t="s">
        <v>112</v>
      </c>
      <c r="E4" s="42"/>
      <c r="F4" s="42" t="s">
        <v>113</v>
      </c>
      <c r="G4" s="42"/>
      <c r="H4" s="42"/>
      <c r="I4" s="42"/>
      <c r="J4" s="42"/>
      <c r="K4" s="42"/>
    </row>
    <row r="5" spans="1:20" s="21" customFormat="1" ht="24.75" customHeight="1" x14ac:dyDescent="0.35">
      <c r="A5" s="42"/>
      <c r="B5" s="42"/>
      <c r="C5" s="42"/>
      <c r="D5" s="42"/>
      <c r="E5" s="42"/>
      <c r="F5" s="42">
        <v>2028</v>
      </c>
      <c r="G5" s="42"/>
      <c r="H5" s="42">
        <v>2029</v>
      </c>
      <c r="I5" s="42"/>
      <c r="J5" s="43">
        <v>2030</v>
      </c>
      <c r="K5" s="43"/>
    </row>
    <row r="6" spans="1:20" s="21" customFormat="1" ht="54" customHeight="1" x14ac:dyDescent="0.35">
      <c r="A6" s="42"/>
      <c r="B6" s="42"/>
      <c r="C6" s="42"/>
      <c r="D6" s="48" t="s">
        <v>114</v>
      </c>
      <c r="E6" s="44" t="s">
        <v>117</v>
      </c>
      <c r="F6" s="48" t="s">
        <v>114</v>
      </c>
      <c r="G6" s="44" t="s">
        <v>117</v>
      </c>
      <c r="H6" s="48" t="s">
        <v>114</v>
      </c>
      <c r="I6" s="44" t="s">
        <v>117</v>
      </c>
      <c r="J6" s="48" t="s">
        <v>114</v>
      </c>
      <c r="K6" s="44" t="s">
        <v>117</v>
      </c>
    </row>
    <row r="7" spans="1:20" x14ac:dyDescent="0.35">
      <c r="A7" s="60"/>
      <c r="B7" s="68" t="s">
        <v>115</v>
      </c>
      <c r="C7" s="69">
        <v>350</v>
      </c>
      <c r="D7" s="69">
        <v>20</v>
      </c>
      <c r="E7" s="70">
        <v>1377488.4</v>
      </c>
      <c r="F7" s="68">
        <v>10</v>
      </c>
      <c r="G7" s="71">
        <v>688744.2</v>
      </c>
      <c r="H7" s="68">
        <v>15</v>
      </c>
      <c r="I7" s="71">
        <v>1033116.2999999999</v>
      </c>
      <c r="J7" s="68">
        <v>15</v>
      </c>
      <c r="K7" s="71">
        <v>1033116.2999999999</v>
      </c>
    </row>
    <row r="8" spans="1:20" x14ac:dyDescent="0.35">
      <c r="A8" s="60">
        <v>1</v>
      </c>
      <c r="B8" s="61" t="s">
        <v>102</v>
      </c>
      <c r="C8" s="61"/>
      <c r="D8" s="61"/>
      <c r="E8" s="61"/>
      <c r="F8" s="61"/>
      <c r="G8" s="61"/>
      <c r="H8" s="61"/>
      <c r="I8" s="61"/>
      <c r="J8" s="61"/>
      <c r="K8" s="61"/>
    </row>
    <row r="9" spans="1:20" x14ac:dyDescent="0.35">
      <c r="A9" s="60">
        <v>2</v>
      </c>
      <c r="B9" s="61" t="s">
        <v>103</v>
      </c>
      <c r="C9" s="61"/>
      <c r="D9" s="61"/>
      <c r="E9" s="61"/>
      <c r="F9" s="61"/>
      <c r="G9" s="61"/>
      <c r="H9" s="61"/>
      <c r="I9" s="61"/>
      <c r="J9" s="61"/>
      <c r="K9" s="61"/>
    </row>
    <row r="10" spans="1:20" x14ac:dyDescent="0.35">
      <c r="A10" s="60">
        <v>3</v>
      </c>
      <c r="B10" s="61" t="s">
        <v>104</v>
      </c>
      <c r="C10" s="61"/>
      <c r="D10" s="61"/>
      <c r="E10" s="61"/>
      <c r="F10" s="61"/>
      <c r="G10" s="61"/>
      <c r="H10" s="61"/>
      <c r="I10" s="61"/>
      <c r="J10" s="61"/>
      <c r="K10" s="61"/>
    </row>
    <row r="11" spans="1:20" x14ac:dyDescent="0.35">
      <c r="A11" s="60">
        <v>4</v>
      </c>
      <c r="B11" s="61" t="s">
        <v>105</v>
      </c>
      <c r="C11" s="61"/>
      <c r="D11" s="61"/>
      <c r="E11" s="61"/>
      <c r="F11" s="61"/>
      <c r="G11" s="61"/>
      <c r="H11" s="61"/>
      <c r="I11" s="61"/>
      <c r="J11" s="61"/>
      <c r="K11" s="61"/>
    </row>
    <row r="12" spans="1:20" x14ac:dyDescent="0.35">
      <c r="A12" s="60">
        <v>5</v>
      </c>
      <c r="B12" s="61" t="s">
        <v>106</v>
      </c>
      <c r="C12" s="61"/>
      <c r="D12" s="61"/>
      <c r="E12" s="61"/>
      <c r="F12" s="61"/>
      <c r="G12" s="61"/>
      <c r="H12" s="61"/>
      <c r="I12" s="61"/>
      <c r="J12" s="61"/>
      <c r="K12" s="61"/>
    </row>
    <row r="13" spans="1:20" s="19" customFormat="1" x14ac:dyDescent="0.35">
      <c r="A13" s="48" t="s">
        <v>96</v>
      </c>
      <c r="B13" s="42" t="s">
        <v>100</v>
      </c>
      <c r="C13" s="42"/>
      <c r="D13" s="42"/>
      <c r="E13" s="42"/>
      <c r="F13" s="42"/>
      <c r="G13" s="42"/>
      <c r="H13" s="42"/>
      <c r="I13" s="42"/>
      <c r="J13" s="42"/>
      <c r="K13" s="42"/>
    </row>
    <row r="14" spans="1:20" ht="21" customHeight="1" x14ac:dyDescent="0.35">
      <c r="A14" s="42" t="s">
        <v>5</v>
      </c>
      <c r="B14" s="42" t="s">
        <v>97</v>
      </c>
      <c r="C14" s="42" t="s">
        <v>116</v>
      </c>
      <c r="D14" s="42" t="s">
        <v>112</v>
      </c>
      <c r="E14" s="42"/>
      <c r="F14" s="42" t="s">
        <v>113</v>
      </c>
      <c r="G14" s="42"/>
      <c r="H14" s="42"/>
      <c r="I14" s="42"/>
      <c r="J14" s="42"/>
      <c r="K14" s="42"/>
    </row>
    <row r="15" spans="1:20" ht="21" customHeight="1" x14ac:dyDescent="0.35">
      <c r="A15" s="42"/>
      <c r="B15" s="42"/>
      <c r="C15" s="42"/>
      <c r="D15" s="42"/>
      <c r="E15" s="42"/>
      <c r="F15" s="42">
        <v>2028</v>
      </c>
      <c r="G15" s="42"/>
      <c r="H15" s="42">
        <v>2029</v>
      </c>
      <c r="I15" s="42"/>
      <c r="J15" s="43">
        <v>2030</v>
      </c>
      <c r="K15" s="43"/>
    </row>
    <row r="16" spans="1:20" ht="46" customHeight="1" x14ac:dyDescent="0.35">
      <c r="A16" s="42"/>
      <c r="B16" s="42"/>
      <c r="C16" s="42"/>
      <c r="D16" s="48" t="s">
        <v>114</v>
      </c>
      <c r="E16" s="44" t="s">
        <v>117</v>
      </c>
      <c r="F16" s="48" t="s">
        <v>114</v>
      </c>
      <c r="G16" s="44" t="s">
        <v>117</v>
      </c>
      <c r="H16" s="48" t="s">
        <v>114</v>
      </c>
      <c r="I16" s="44" t="s">
        <v>117</v>
      </c>
      <c r="J16" s="48" t="s">
        <v>114</v>
      </c>
      <c r="K16" s="44" t="s">
        <v>117</v>
      </c>
    </row>
    <row r="17" spans="1:11" x14ac:dyDescent="0.35">
      <c r="A17" s="60">
        <v>1</v>
      </c>
      <c r="B17" s="61" t="s">
        <v>102</v>
      </c>
      <c r="C17" s="61"/>
      <c r="D17" s="61"/>
      <c r="E17" s="61"/>
      <c r="F17" s="61"/>
      <c r="G17" s="61"/>
      <c r="H17" s="61"/>
      <c r="I17" s="61"/>
      <c r="J17" s="61"/>
      <c r="K17" s="61"/>
    </row>
    <row r="18" spans="1:11" x14ac:dyDescent="0.35">
      <c r="A18" s="60">
        <v>2</v>
      </c>
      <c r="B18" s="61" t="s">
        <v>103</v>
      </c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35">
      <c r="A19" s="60">
        <v>3</v>
      </c>
      <c r="B19" s="61" t="s">
        <v>104</v>
      </c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35">
      <c r="A20" s="60">
        <v>4</v>
      </c>
      <c r="B20" s="61" t="s">
        <v>105</v>
      </c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35">
      <c r="A21" s="60">
        <v>5</v>
      </c>
      <c r="B21" s="61" t="s">
        <v>106</v>
      </c>
      <c r="C21" s="61"/>
      <c r="D21" s="61"/>
      <c r="E21" s="61"/>
      <c r="F21" s="61"/>
      <c r="G21" s="61"/>
      <c r="H21" s="61"/>
      <c r="I21" s="61"/>
      <c r="J21" s="61"/>
      <c r="K21" s="61"/>
    </row>
    <row r="22" spans="1:11" s="19" customFormat="1" x14ac:dyDescent="0.35">
      <c r="A22" s="48" t="s">
        <v>109</v>
      </c>
      <c r="B22" s="42" t="s">
        <v>101</v>
      </c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21" customHeight="1" x14ac:dyDescent="0.35">
      <c r="A23" s="42" t="s">
        <v>5</v>
      </c>
      <c r="B23" s="42" t="s">
        <v>97</v>
      </c>
      <c r="C23" s="42" t="s">
        <v>116</v>
      </c>
      <c r="D23" s="42" t="s">
        <v>112</v>
      </c>
      <c r="E23" s="42"/>
      <c r="F23" s="42" t="s">
        <v>113</v>
      </c>
      <c r="G23" s="42"/>
      <c r="H23" s="42"/>
      <c r="I23" s="42"/>
      <c r="J23" s="42"/>
      <c r="K23" s="42"/>
    </row>
    <row r="24" spans="1:11" ht="21" customHeight="1" x14ac:dyDescent="0.35">
      <c r="A24" s="42"/>
      <c r="B24" s="42"/>
      <c r="C24" s="42"/>
      <c r="D24" s="42"/>
      <c r="E24" s="42"/>
      <c r="F24" s="42">
        <v>2028</v>
      </c>
      <c r="G24" s="42"/>
      <c r="H24" s="42">
        <v>2029</v>
      </c>
      <c r="I24" s="42"/>
      <c r="J24" s="43">
        <v>2030</v>
      </c>
      <c r="K24" s="43"/>
    </row>
    <row r="25" spans="1:11" ht="49" customHeight="1" x14ac:dyDescent="0.35">
      <c r="A25" s="42"/>
      <c r="B25" s="42"/>
      <c r="C25" s="42"/>
      <c r="D25" s="48" t="s">
        <v>114</v>
      </c>
      <c r="E25" s="44" t="s">
        <v>117</v>
      </c>
      <c r="F25" s="48" t="s">
        <v>114</v>
      </c>
      <c r="G25" s="44" t="s">
        <v>117</v>
      </c>
      <c r="H25" s="48" t="s">
        <v>114</v>
      </c>
      <c r="I25" s="44" t="s">
        <v>117</v>
      </c>
      <c r="J25" s="48" t="s">
        <v>114</v>
      </c>
      <c r="K25" s="44" t="s">
        <v>117</v>
      </c>
    </row>
    <row r="26" spans="1:11" x14ac:dyDescent="0.35">
      <c r="A26" s="60">
        <v>1</v>
      </c>
      <c r="B26" s="61" t="s">
        <v>102</v>
      </c>
      <c r="C26" s="61"/>
      <c r="D26" s="61"/>
      <c r="E26" s="61"/>
      <c r="F26" s="61"/>
      <c r="G26" s="61"/>
      <c r="H26" s="61"/>
      <c r="I26" s="61"/>
      <c r="J26" s="61"/>
      <c r="K26" s="61"/>
    </row>
    <row r="27" spans="1:11" x14ac:dyDescent="0.35">
      <c r="A27" s="60">
        <v>2</v>
      </c>
      <c r="B27" s="61" t="s">
        <v>103</v>
      </c>
      <c r="C27" s="61"/>
      <c r="D27" s="61"/>
      <c r="E27" s="61"/>
      <c r="F27" s="61"/>
      <c r="G27" s="61"/>
      <c r="H27" s="61"/>
      <c r="I27" s="61"/>
      <c r="J27" s="61"/>
      <c r="K27" s="61"/>
    </row>
    <row r="28" spans="1:11" x14ac:dyDescent="0.35">
      <c r="A28" s="60">
        <v>3</v>
      </c>
      <c r="B28" s="61" t="s">
        <v>104</v>
      </c>
      <c r="C28" s="61"/>
      <c r="D28" s="61"/>
      <c r="E28" s="61"/>
      <c r="F28" s="61"/>
      <c r="G28" s="61"/>
      <c r="H28" s="61"/>
      <c r="I28" s="61"/>
      <c r="J28" s="61"/>
      <c r="K28" s="61"/>
    </row>
    <row r="29" spans="1:11" x14ac:dyDescent="0.35">
      <c r="A29" s="60">
        <v>4</v>
      </c>
      <c r="B29" s="61" t="s">
        <v>105</v>
      </c>
      <c r="C29" s="61"/>
      <c r="D29" s="61"/>
      <c r="E29" s="61"/>
      <c r="F29" s="61"/>
      <c r="G29" s="61"/>
      <c r="H29" s="61"/>
      <c r="I29" s="61"/>
      <c r="J29" s="61"/>
      <c r="K29" s="61"/>
    </row>
    <row r="30" spans="1:11" x14ac:dyDescent="0.35">
      <c r="A30" s="60">
        <v>5</v>
      </c>
      <c r="B30" s="61" t="s">
        <v>106</v>
      </c>
      <c r="C30" s="61"/>
      <c r="D30" s="61"/>
      <c r="E30" s="61"/>
      <c r="F30" s="61"/>
      <c r="G30" s="61"/>
      <c r="H30" s="61"/>
      <c r="I30" s="61"/>
      <c r="J30" s="61"/>
      <c r="K30" s="61"/>
    </row>
    <row r="31" spans="1:11" x14ac:dyDescent="0.35">
      <c r="A31" s="57" t="s">
        <v>107</v>
      </c>
      <c r="B31" s="58"/>
      <c r="C31" s="58"/>
      <c r="D31" s="58"/>
      <c r="E31" s="58"/>
      <c r="F31" s="58"/>
      <c r="G31" s="58"/>
      <c r="H31" s="58"/>
      <c r="I31" s="58"/>
      <c r="J31" s="58"/>
      <c r="K31" s="59"/>
    </row>
    <row r="32" spans="1:11" ht="30" customHeight="1" x14ac:dyDescent="0.35">
      <c r="A32" s="112" t="s">
        <v>118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</row>
  </sheetData>
  <mergeCells count="31">
    <mergeCell ref="C23:C25"/>
    <mergeCell ref="H15:I15"/>
    <mergeCell ref="J15:K15"/>
    <mergeCell ref="F23:K23"/>
    <mergeCell ref="A31:K31"/>
    <mergeCell ref="A32:K32"/>
    <mergeCell ref="F4:K4"/>
    <mergeCell ref="D4:E5"/>
    <mergeCell ref="B4:B6"/>
    <mergeCell ref="A4:A6"/>
    <mergeCell ref="F5:G5"/>
    <mergeCell ref="H5:I5"/>
    <mergeCell ref="B14:B16"/>
    <mergeCell ref="A14:A16"/>
    <mergeCell ref="A23:A25"/>
    <mergeCell ref="B23:B25"/>
    <mergeCell ref="D23:E24"/>
    <mergeCell ref="F24:G24"/>
    <mergeCell ref="H24:I24"/>
    <mergeCell ref="J24:K24"/>
    <mergeCell ref="A1:K1"/>
    <mergeCell ref="A2:K2"/>
    <mergeCell ref="B3:K3"/>
    <mergeCell ref="B13:K13"/>
    <mergeCell ref="B22:K22"/>
    <mergeCell ref="J5:K5"/>
    <mergeCell ref="D14:E15"/>
    <mergeCell ref="F14:K14"/>
    <mergeCell ref="F15:G15"/>
    <mergeCell ref="C4:C6"/>
    <mergeCell ref="C14:C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B0E3-C359-415F-9645-9B6EE2B7F459}">
  <dimension ref="B1:O48"/>
  <sheetViews>
    <sheetView showGridLines="0" topLeftCell="D11" zoomScale="80" zoomScaleNormal="80" workbookViewId="0">
      <selection activeCell="B3" sqref="B3:L48"/>
    </sheetView>
  </sheetViews>
  <sheetFormatPr defaultColWidth="9.1796875" defaultRowHeight="14" x14ac:dyDescent="0.3"/>
  <cols>
    <col min="1" max="2" width="9.1796875" style="1"/>
    <col min="3" max="3" width="14.26953125" style="1" customWidth="1"/>
    <col min="4" max="4" width="31.26953125" style="1" customWidth="1"/>
    <col min="5" max="5" width="22.1796875" style="1" customWidth="1"/>
    <col min="6" max="6" width="21" style="1" customWidth="1"/>
    <col min="7" max="7" width="24.81640625" style="1" customWidth="1"/>
    <col min="8" max="8" width="16.1796875" style="1" customWidth="1"/>
    <col min="9" max="9" width="22.26953125" style="1" customWidth="1"/>
    <col min="10" max="10" width="19.1796875" style="1" customWidth="1"/>
    <col min="11" max="11" width="18.81640625" style="1" customWidth="1"/>
    <col min="12" max="12" width="15.7265625" style="1" customWidth="1"/>
    <col min="13" max="16384" width="9.1796875" style="1"/>
  </cols>
  <sheetData>
    <row r="1" spans="2:15" x14ac:dyDescent="0.3">
      <c r="B1" s="3"/>
    </row>
    <row r="2" spans="2:15" ht="20" x14ac:dyDescent="0.4">
      <c r="B2" s="119" t="s">
        <v>122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2:15" ht="18" x14ac:dyDescent="0.4">
      <c r="B3" s="105" t="s">
        <v>0</v>
      </c>
      <c r="C3" s="105"/>
      <c r="D3" s="105"/>
      <c r="E3" s="105"/>
      <c r="F3" s="105"/>
      <c r="G3" s="105"/>
      <c r="H3" s="105"/>
      <c r="I3" s="105"/>
      <c r="J3" s="105"/>
      <c r="K3" s="97"/>
      <c r="L3" s="97"/>
    </row>
    <row r="4" spans="2:15" ht="18" x14ac:dyDescent="0.4">
      <c r="B4" s="106" t="s">
        <v>1</v>
      </c>
      <c r="C4" s="106"/>
      <c r="D4" s="106"/>
      <c r="E4" s="106"/>
      <c r="F4" s="106"/>
      <c r="G4" s="106"/>
      <c r="H4" s="106"/>
      <c r="I4" s="106"/>
      <c r="J4" s="106"/>
      <c r="K4" s="97"/>
      <c r="L4" s="97"/>
    </row>
    <row r="5" spans="2:15" ht="18" x14ac:dyDescent="0.4">
      <c r="B5" s="106" t="s">
        <v>2</v>
      </c>
      <c r="C5" s="106"/>
      <c r="D5" s="106"/>
      <c r="E5" s="106"/>
      <c r="F5" s="106"/>
      <c r="G5" s="106"/>
      <c r="H5" s="106"/>
      <c r="I5" s="106"/>
      <c r="J5" s="106"/>
      <c r="K5" s="97"/>
      <c r="L5" s="97"/>
    </row>
    <row r="6" spans="2:15" ht="18" x14ac:dyDescent="0.4">
      <c r="B6" s="106" t="s">
        <v>3</v>
      </c>
      <c r="C6" s="106"/>
      <c r="D6" s="106"/>
      <c r="E6" s="106"/>
      <c r="F6" s="106"/>
      <c r="G6" s="106"/>
      <c r="H6" s="106"/>
      <c r="I6" s="106"/>
      <c r="J6" s="106"/>
      <c r="K6" s="97"/>
      <c r="L6" s="97"/>
    </row>
    <row r="7" spans="2:15" x14ac:dyDescent="0.3">
      <c r="B7" s="62"/>
      <c r="C7" s="62"/>
      <c r="D7" s="62"/>
      <c r="E7" s="62"/>
      <c r="F7" s="62"/>
      <c r="G7" s="62"/>
      <c r="H7" s="62"/>
      <c r="I7" s="62"/>
      <c r="J7" s="62"/>
      <c r="K7" s="97"/>
      <c r="L7" s="97"/>
    </row>
    <row r="8" spans="2:15" x14ac:dyDescent="0.3">
      <c r="B8" s="123"/>
      <c r="C8" s="97"/>
      <c r="D8" s="97"/>
      <c r="E8" s="97"/>
      <c r="F8" s="97"/>
      <c r="G8" s="97"/>
      <c r="H8" s="97"/>
      <c r="I8" s="97"/>
      <c r="J8" s="97"/>
      <c r="K8" s="97"/>
      <c r="L8" s="97"/>
    </row>
    <row r="9" spans="2:15" x14ac:dyDescent="0.3">
      <c r="B9" s="43" t="s">
        <v>5</v>
      </c>
      <c r="C9" s="43" t="s">
        <v>68</v>
      </c>
      <c r="D9" s="43" t="s">
        <v>67</v>
      </c>
      <c r="E9" s="43" t="s">
        <v>69</v>
      </c>
      <c r="F9" s="43" t="s">
        <v>70</v>
      </c>
      <c r="G9" s="43" t="s">
        <v>71</v>
      </c>
      <c r="H9" s="43" t="s">
        <v>72</v>
      </c>
      <c r="I9" s="43" t="s">
        <v>73</v>
      </c>
      <c r="J9" s="43" t="s">
        <v>78</v>
      </c>
      <c r="K9" s="43" t="s">
        <v>79</v>
      </c>
      <c r="L9" s="43" t="s">
        <v>80</v>
      </c>
    </row>
    <row r="10" spans="2:15" ht="54" customHeight="1" x14ac:dyDescent="0.3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O10" s="7"/>
    </row>
    <row r="11" spans="2:15" s="16" customFormat="1" ht="31.5" customHeight="1" x14ac:dyDescent="0.3">
      <c r="B11" s="72" t="s">
        <v>91</v>
      </c>
      <c r="C11" s="72">
        <v>12567</v>
      </c>
      <c r="D11" s="72" t="s">
        <v>86</v>
      </c>
      <c r="E11" s="72" t="s">
        <v>90</v>
      </c>
      <c r="F11" s="65">
        <f>4159.08333333333+(0.53*4159.08333)</f>
        <v>6363.3974982333311</v>
      </c>
      <c r="G11" s="72" t="s">
        <v>92</v>
      </c>
      <c r="H11" s="73">
        <v>5091.5</v>
      </c>
      <c r="I11" s="74">
        <f>0.53*H11</f>
        <v>2698.4950000000003</v>
      </c>
      <c r="J11" s="74">
        <f>H11+I11</f>
        <v>7789.9950000000008</v>
      </c>
      <c r="K11" s="74">
        <f>J11-F11</f>
        <v>1426.5975017666697</v>
      </c>
      <c r="L11" s="74">
        <f>K11*12</f>
        <v>17119.170021200036</v>
      </c>
      <c r="O11" s="17"/>
    </row>
    <row r="12" spans="2:15" x14ac:dyDescent="0.3">
      <c r="B12" s="45">
        <v>1</v>
      </c>
      <c r="C12" s="75"/>
      <c r="D12" s="76"/>
      <c r="E12" s="46"/>
      <c r="F12" s="77"/>
      <c r="G12" s="78"/>
      <c r="H12" s="77"/>
      <c r="I12" s="46"/>
      <c r="J12" s="77"/>
      <c r="K12" s="77"/>
      <c r="L12" s="79"/>
    </row>
    <row r="13" spans="2:15" x14ac:dyDescent="0.3">
      <c r="B13" s="45">
        <v>2</v>
      </c>
      <c r="C13" s="75"/>
      <c r="D13" s="76"/>
      <c r="E13" s="46"/>
      <c r="F13" s="77"/>
      <c r="G13" s="78"/>
      <c r="H13" s="77"/>
      <c r="I13" s="46"/>
      <c r="J13" s="77"/>
      <c r="K13" s="77"/>
      <c r="L13" s="79"/>
    </row>
    <row r="14" spans="2:15" x14ac:dyDescent="0.3">
      <c r="B14" s="45">
        <v>3</v>
      </c>
      <c r="C14" s="75"/>
      <c r="D14" s="76"/>
      <c r="E14" s="46"/>
      <c r="F14" s="77"/>
      <c r="G14" s="78"/>
      <c r="H14" s="77"/>
      <c r="I14" s="46"/>
      <c r="J14" s="77"/>
      <c r="K14" s="77"/>
      <c r="L14" s="79"/>
    </row>
    <row r="15" spans="2:15" x14ac:dyDescent="0.3">
      <c r="B15" s="45">
        <v>4</v>
      </c>
      <c r="C15" s="75"/>
      <c r="D15" s="76"/>
      <c r="E15" s="46"/>
      <c r="F15" s="77"/>
      <c r="G15" s="78"/>
      <c r="H15" s="77"/>
      <c r="I15" s="46"/>
      <c r="J15" s="77"/>
      <c r="K15" s="77"/>
      <c r="L15" s="79"/>
    </row>
    <row r="16" spans="2:15" ht="15.5" x14ac:dyDescent="0.35">
      <c r="B16" s="45">
        <v>5</v>
      </c>
      <c r="C16" s="75"/>
      <c r="D16" s="76"/>
      <c r="E16" s="46"/>
      <c r="F16" s="77"/>
      <c r="G16" s="78"/>
      <c r="H16" s="77"/>
      <c r="I16" s="80"/>
      <c r="J16" s="77"/>
      <c r="K16" s="77"/>
      <c r="L16" s="79"/>
    </row>
    <row r="17" spans="2:12" ht="15.5" x14ac:dyDescent="0.35">
      <c r="B17" s="45">
        <v>6</v>
      </c>
      <c r="C17" s="75"/>
      <c r="D17" s="76"/>
      <c r="E17" s="46"/>
      <c r="F17" s="77"/>
      <c r="G17" s="81"/>
      <c r="H17" s="77"/>
      <c r="I17" s="80"/>
      <c r="J17" s="77"/>
      <c r="K17" s="77"/>
      <c r="L17" s="79"/>
    </row>
    <row r="18" spans="2:12" ht="15.5" x14ac:dyDescent="0.35">
      <c r="B18" s="45">
        <v>7</v>
      </c>
      <c r="C18" s="75"/>
      <c r="D18" s="76"/>
      <c r="E18" s="46"/>
      <c r="F18" s="77"/>
      <c r="G18" s="78"/>
      <c r="H18" s="77"/>
      <c r="I18" s="80"/>
      <c r="J18" s="77"/>
      <c r="K18" s="77"/>
      <c r="L18" s="79"/>
    </row>
    <row r="19" spans="2:12" ht="15.5" x14ac:dyDescent="0.35">
      <c r="B19" s="45">
        <v>8</v>
      </c>
      <c r="C19" s="75"/>
      <c r="D19" s="76"/>
      <c r="E19" s="46"/>
      <c r="F19" s="77"/>
      <c r="G19" s="78"/>
      <c r="H19" s="77"/>
      <c r="I19" s="80"/>
      <c r="J19" s="77"/>
      <c r="K19" s="77"/>
      <c r="L19" s="79"/>
    </row>
    <row r="20" spans="2:12" ht="15.5" x14ac:dyDescent="0.35">
      <c r="B20" s="45">
        <v>9</v>
      </c>
      <c r="C20" s="75"/>
      <c r="D20" s="76"/>
      <c r="E20" s="46"/>
      <c r="F20" s="77"/>
      <c r="G20" s="78"/>
      <c r="H20" s="77"/>
      <c r="I20" s="80"/>
      <c r="J20" s="77"/>
      <c r="K20" s="77"/>
      <c r="L20" s="79"/>
    </row>
    <row r="21" spans="2:12" ht="12.75" customHeight="1" x14ac:dyDescent="0.3">
      <c r="B21" s="45">
        <v>10</v>
      </c>
      <c r="C21" s="75"/>
      <c r="D21" s="82"/>
      <c r="E21" s="82"/>
      <c r="F21" s="77"/>
      <c r="G21" s="78"/>
      <c r="H21" s="77"/>
      <c r="I21" s="46"/>
      <c r="J21" s="77"/>
      <c r="K21" s="77"/>
      <c r="L21" s="79"/>
    </row>
    <row r="22" spans="2:12" x14ac:dyDescent="0.3">
      <c r="B22" s="45">
        <v>11</v>
      </c>
      <c r="C22" s="75"/>
      <c r="D22" s="76"/>
      <c r="E22" s="46"/>
      <c r="F22" s="77"/>
      <c r="G22" s="78"/>
      <c r="H22" s="77"/>
      <c r="I22" s="46"/>
      <c r="J22" s="77"/>
      <c r="K22" s="77"/>
      <c r="L22" s="79"/>
    </row>
    <row r="23" spans="2:12" ht="16.5" customHeight="1" x14ac:dyDescent="0.35">
      <c r="B23" s="45">
        <v>12</v>
      </c>
      <c r="C23" s="78"/>
      <c r="D23" s="83"/>
      <c r="E23" s="46"/>
      <c r="F23" s="77"/>
      <c r="G23" s="78"/>
      <c r="H23" s="77"/>
      <c r="I23" s="80"/>
      <c r="J23" s="77"/>
      <c r="K23" s="77"/>
      <c r="L23" s="79"/>
    </row>
    <row r="24" spans="2:12" ht="15.5" x14ac:dyDescent="0.35">
      <c r="B24" s="45">
        <v>13</v>
      </c>
      <c r="C24" s="78"/>
      <c r="D24" s="83"/>
      <c r="E24" s="46"/>
      <c r="F24" s="77"/>
      <c r="G24" s="78"/>
      <c r="H24" s="77"/>
      <c r="I24" s="80"/>
      <c r="J24" s="77"/>
      <c r="K24" s="77"/>
      <c r="L24" s="79"/>
    </row>
    <row r="25" spans="2:12" x14ac:dyDescent="0.3">
      <c r="B25" s="45">
        <v>14</v>
      </c>
      <c r="C25" s="78"/>
      <c r="D25" s="83"/>
      <c r="E25" s="46"/>
      <c r="F25" s="77"/>
      <c r="G25" s="78"/>
      <c r="H25" s="77"/>
      <c r="I25" s="46"/>
      <c r="J25" s="77"/>
      <c r="K25" s="77"/>
      <c r="L25" s="79"/>
    </row>
    <row r="26" spans="2:12" ht="15.5" x14ac:dyDescent="0.35">
      <c r="B26" s="45">
        <v>15</v>
      </c>
      <c r="C26" s="78"/>
      <c r="D26" s="83"/>
      <c r="E26" s="46"/>
      <c r="F26" s="77"/>
      <c r="G26" s="78"/>
      <c r="H26" s="77"/>
      <c r="I26" s="80"/>
      <c r="J26" s="77"/>
      <c r="K26" s="77"/>
      <c r="L26" s="79"/>
    </row>
    <row r="27" spans="2:12" x14ac:dyDescent="0.3">
      <c r="B27" s="45">
        <v>16</v>
      </c>
      <c r="C27" s="84"/>
      <c r="D27" s="85"/>
      <c r="E27" s="86"/>
      <c r="F27" s="77"/>
      <c r="G27" s="78"/>
      <c r="H27" s="77"/>
      <c r="I27" s="46"/>
      <c r="J27" s="77"/>
      <c r="K27" s="77"/>
      <c r="L27" s="79"/>
    </row>
    <row r="28" spans="2:12" ht="15.5" x14ac:dyDescent="0.35">
      <c r="B28" s="45">
        <v>17</v>
      </c>
      <c r="C28" s="78"/>
      <c r="D28" s="83"/>
      <c r="E28" s="46"/>
      <c r="F28" s="77"/>
      <c r="G28" s="78"/>
      <c r="H28" s="77"/>
      <c r="I28" s="80"/>
      <c r="J28" s="77"/>
      <c r="K28" s="77"/>
      <c r="L28" s="79"/>
    </row>
    <row r="29" spans="2:12" x14ac:dyDescent="0.3">
      <c r="B29" s="45">
        <v>18</v>
      </c>
      <c r="C29" s="78"/>
      <c r="D29" s="83"/>
      <c r="E29" s="46"/>
      <c r="F29" s="77"/>
      <c r="G29" s="81"/>
      <c r="H29" s="77"/>
      <c r="I29" s="46"/>
      <c r="J29" s="77"/>
      <c r="K29" s="77"/>
      <c r="L29" s="79"/>
    </row>
    <row r="30" spans="2:12" x14ac:dyDescent="0.3">
      <c r="B30" s="45">
        <v>19</v>
      </c>
      <c r="C30" s="87"/>
      <c r="D30" s="76"/>
      <c r="E30" s="46"/>
      <c r="F30" s="77"/>
      <c r="G30" s="78"/>
      <c r="H30" s="77"/>
      <c r="I30" s="46"/>
      <c r="J30" s="77"/>
      <c r="K30" s="77"/>
      <c r="L30" s="79"/>
    </row>
    <row r="31" spans="2:12" x14ac:dyDescent="0.3">
      <c r="B31" s="45">
        <v>20</v>
      </c>
      <c r="C31" s="75"/>
      <c r="D31" s="76"/>
      <c r="E31" s="46"/>
      <c r="F31" s="77"/>
      <c r="G31" s="81"/>
      <c r="H31" s="77"/>
      <c r="I31" s="46"/>
      <c r="J31" s="77"/>
      <c r="K31" s="77"/>
      <c r="L31" s="79"/>
    </row>
    <row r="32" spans="2:12" x14ac:dyDescent="0.3">
      <c r="B32" s="45">
        <v>21</v>
      </c>
      <c r="C32" s="75"/>
      <c r="D32" s="76"/>
      <c r="E32" s="46"/>
      <c r="F32" s="77"/>
      <c r="G32" s="81"/>
      <c r="H32" s="77"/>
      <c r="I32" s="46"/>
      <c r="J32" s="77"/>
      <c r="K32" s="77"/>
      <c r="L32" s="79"/>
    </row>
    <row r="33" spans="2:12" x14ac:dyDescent="0.3">
      <c r="B33" s="45">
        <v>22</v>
      </c>
      <c r="C33" s="75"/>
      <c r="D33" s="76"/>
      <c r="E33" s="46"/>
      <c r="F33" s="77"/>
      <c r="G33" s="78"/>
      <c r="H33" s="77"/>
      <c r="I33" s="46"/>
      <c r="J33" s="77"/>
      <c r="K33" s="77"/>
      <c r="L33" s="79"/>
    </row>
    <row r="34" spans="2:12" x14ac:dyDescent="0.3">
      <c r="B34" s="45">
        <v>23</v>
      </c>
      <c r="C34" s="75"/>
      <c r="D34" s="76"/>
      <c r="E34" s="46"/>
      <c r="F34" s="77"/>
      <c r="G34" s="78"/>
      <c r="H34" s="77"/>
      <c r="I34" s="46"/>
      <c r="J34" s="77"/>
      <c r="K34" s="77"/>
      <c r="L34" s="79"/>
    </row>
    <row r="35" spans="2:12" x14ac:dyDescent="0.3">
      <c r="B35" s="45">
        <v>24</v>
      </c>
      <c r="C35" s="75"/>
      <c r="D35" s="76"/>
      <c r="E35" s="46"/>
      <c r="F35" s="77"/>
      <c r="G35" s="81"/>
      <c r="H35" s="77"/>
      <c r="I35" s="46"/>
      <c r="J35" s="77"/>
      <c r="K35" s="77"/>
      <c r="L35" s="79"/>
    </row>
    <row r="36" spans="2:12" x14ac:dyDescent="0.3">
      <c r="B36" s="45">
        <v>25</v>
      </c>
      <c r="C36" s="75"/>
      <c r="D36" s="76"/>
      <c r="E36" s="46"/>
      <c r="F36" s="77"/>
      <c r="G36" s="78"/>
      <c r="H36" s="77"/>
      <c r="I36" s="46"/>
      <c r="J36" s="77"/>
      <c r="K36" s="77"/>
      <c r="L36" s="79"/>
    </row>
    <row r="37" spans="2:12" x14ac:dyDescent="0.3">
      <c r="B37" s="45">
        <v>26</v>
      </c>
      <c r="C37" s="75"/>
      <c r="D37" s="76"/>
      <c r="E37" s="46"/>
      <c r="F37" s="77"/>
      <c r="G37" s="78"/>
      <c r="H37" s="77"/>
      <c r="I37" s="46"/>
      <c r="J37" s="77"/>
      <c r="K37" s="77"/>
      <c r="L37" s="79"/>
    </row>
    <row r="38" spans="2:12" x14ac:dyDescent="0.3">
      <c r="B38" s="45">
        <v>27</v>
      </c>
      <c r="C38" s="75"/>
      <c r="D38" s="76"/>
      <c r="E38" s="46"/>
      <c r="F38" s="77"/>
      <c r="G38" s="78"/>
      <c r="H38" s="77"/>
      <c r="I38" s="46"/>
      <c r="J38" s="77"/>
      <c r="K38" s="77"/>
      <c r="L38" s="79"/>
    </row>
    <row r="39" spans="2:12" x14ac:dyDescent="0.3">
      <c r="B39" s="45">
        <v>28</v>
      </c>
      <c r="C39" s="75"/>
      <c r="D39" s="76"/>
      <c r="E39" s="46"/>
      <c r="F39" s="77"/>
      <c r="G39" s="81"/>
      <c r="H39" s="77"/>
      <c r="I39" s="46"/>
      <c r="J39" s="77"/>
      <c r="K39" s="77"/>
      <c r="L39" s="79"/>
    </row>
    <row r="40" spans="2:12" x14ac:dyDescent="0.3">
      <c r="B40" s="45">
        <v>29</v>
      </c>
      <c r="C40" s="75"/>
      <c r="D40" s="76"/>
      <c r="E40" s="46"/>
      <c r="F40" s="77"/>
      <c r="G40" s="81"/>
      <c r="H40" s="77"/>
      <c r="I40" s="46"/>
      <c r="J40" s="77"/>
      <c r="K40" s="77"/>
      <c r="L40" s="79"/>
    </row>
    <row r="41" spans="2:12" s="7" customFormat="1" x14ac:dyDescent="0.3">
      <c r="B41" s="88"/>
      <c r="C41" s="89"/>
      <c r="D41" s="90" t="s">
        <v>74</v>
      </c>
      <c r="E41" s="91"/>
      <c r="F41" s="92">
        <f>SUM(F12:F40)</f>
        <v>0</v>
      </c>
      <c r="G41" s="93"/>
      <c r="H41" s="94">
        <f>SUM(H12:H40)</f>
        <v>0</v>
      </c>
      <c r="I41" s="94">
        <f>SUM(I12:I40)</f>
        <v>0</v>
      </c>
      <c r="J41" s="94">
        <f>SUM(J12:J40)</f>
        <v>0</v>
      </c>
      <c r="K41" s="94">
        <f>SUM(K12:K40)</f>
        <v>0</v>
      </c>
      <c r="L41" s="94">
        <f>SUM(L12:L40)</f>
        <v>0</v>
      </c>
    </row>
    <row r="42" spans="2:12" x14ac:dyDescent="0.3">
      <c r="B42" s="3"/>
      <c r="C42" s="8"/>
      <c r="D42" s="9"/>
      <c r="F42" s="10"/>
      <c r="G42" s="11"/>
      <c r="H42" s="10"/>
      <c r="J42" s="10"/>
      <c r="K42" s="10"/>
      <c r="L42" s="12"/>
    </row>
    <row r="43" spans="2:12" x14ac:dyDescent="0.3">
      <c r="B43" s="3"/>
      <c r="C43" s="8"/>
      <c r="D43" s="9"/>
      <c r="F43" s="10"/>
      <c r="G43" s="11"/>
      <c r="H43" s="10"/>
      <c r="J43" s="10"/>
      <c r="K43" s="10"/>
      <c r="L43" s="12"/>
    </row>
    <row r="44" spans="2:12" ht="14.5" thickBot="1" x14ac:dyDescent="0.35">
      <c r="B44" s="3"/>
    </row>
    <row r="45" spans="2:12" x14ac:dyDescent="0.3">
      <c r="B45" s="39"/>
      <c r="C45" s="32"/>
      <c r="D45" s="33"/>
      <c r="E45" s="31"/>
      <c r="F45" s="32"/>
      <c r="G45" s="33"/>
      <c r="H45" s="31"/>
      <c r="I45" s="32"/>
      <c r="J45" s="33"/>
      <c r="K45" s="36"/>
      <c r="L45" s="23"/>
    </row>
    <row r="46" spans="2:12" ht="14.5" thickBot="1" x14ac:dyDescent="0.35">
      <c r="B46" s="39"/>
      <c r="C46" s="34"/>
      <c r="D46" s="35"/>
      <c r="E46" s="31"/>
      <c r="F46" s="34"/>
      <c r="G46" s="35"/>
      <c r="H46" s="31"/>
      <c r="I46" s="34"/>
      <c r="J46" s="35"/>
      <c r="K46" s="36"/>
      <c r="L46" s="23"/>
    </row>
    <row r="47" spans="2:12" ht="14.5" thickBot="1" x14ac:dyDescent="0.35">
      <c r="B47" s="39"/>
      <c r="C47" s="37" t="s">
        <v>75</v>
      </c>
      <c r="D47" s="38"/>
      <c r="E47" s="31"/>
      <c r="F47" s="37" t="s">
        <v>76</v>
      </c>
      <c r="G47" s="38"/>
      <c r="H47" s="31"/>
      <c r="I47" s="37" t="s">
        <v>77</v>
      </c>
      <c r="J47" s="38"/>
      <c r="K47" s="36"/>
      <c r="L47" s="13"/>
    </row>
    <row r="48" spans="2:12" x14ac:dyDescent="0.3">
      <c r="B48" s="3"/>
    </row>
  </sheetData>
  <mergeCells count="28">
    <mergeCell ref="B3:J3"/>
    <mergeCell ref="B4:J4"/>
    <mergeCell ref="B5:J5"/>
    <mergeCell ref="B6:J6"/>
    <mergeCell ref="B7:J7"/>
    <mergeCell ref="B2:L2"/>
    <mergeCell ref="I45:J46"/>
    <mergeCell ref="K45:K47"/>
    <mergeCell ref="L45:L46"/>
    <mergeCell ref="C47:D47"/>
    <mergeCell ref="F47:G47"/>
    <mergeCell ref="I47:J47"/>
    <mergeCell ref="H9:H10"/>
    <mergeCell ref="I9:I10"/>
    <mergeCell ref="J9:J10"/>
    <mergeCell ref="K9:K10"/>
    <mergeCell ref="L9:L10"/>
    <mergeCell ref="B45:B47"/>
    <mergeCell ref="C45:D46"/>
    <mergeCell ref="E45:E47"/>
    <mergeCell ref="F45:G46"/>
    <mergeCell ref="H45:H47"/>
    <mergeCell ref="B9:B10"/>
    <mergeCell ref="D9:D10"/>
    <mergeCell ref="C9:C10"/>
    <mergeCell ref="E9:E10"/>
    <mergeCell ref="F9:F10"/>
    <mergeCell ref="G9:G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7A46-53A0-4F0F-BEEC-4EEF745D71BF}">
  <sheetPr>
    <pageSetUpPr fitToPage="1"/>
  </sheetPr>
  <dimension ref="B1:H27"/>
  <sheetViews>
    <sheetView showGridLines="0" view="pageBreakPreview" topLeftCell="A3" zoomScale="80" zoomScaleNormal="100" zoomScaleSheetLayoutView="80" workbookViewId="0">
      <selection activeCell="B2" sqref="B2:H28"/>
    </sheetView>
  </sheetViews>
  <sheetFormatPr defaultColWidth="9.26953125" defaultRowHeight="14" x14ac:dyDescent="0.3"/>
  <cols>
    <col min="1" max="1" width="1.26953125" style="1" customWidth="1"/>
    <col min="2" max="2" width="7.26953125" style="3" customWidth="1"/>
    <col min="3" max="3" width="28.453125" style="1" customWidth="1"/>
    <col min="4" max="4" width="9" style="1" customWidth="1"/>
    <col min="5" max="5" width="11.7265625" style="1" customWidth="1"/>
    <col min="6" max="6" width="33" style="1" customWidth="1"/>
    <col min="7" max="7" width="24.54296875" style="1" customWidth="1"/>
    <col min="8" max="8" width="24" style="1" customWidth="1"/>
    <col min="9" max="16384" width="9.26953125" style="1"/>
  </cols>
  <sheetData>
    <row r="1" spans="2:8" ht="20" x14ac:dyDescent="0.4">
      <c r="B1" s="24" t="s">
        <v>123</v>
      </c>
      <c r="C1" s="24"/>
      <c r="D1" s="24"/>
      <c r="E1" s="24"/>
      <c r="F1" s="24"/>
      <c r="G1" s="24"/>
      <c r="H1" s="24"/>
    </row>
    <row r="2" spans="2:8" ht="18" x14ac:dyDescent="0.4">
      <c r="B2" s="25" t="s">
        <v>0</v>
      </c>
      <c r="C2" s="25"/>
      <c r="D2" s="25"/>
      <c r="E2" s="25"/>
      <c r="F2" s="25"/>
      <c r="G2" s="25"/>
      <c r="H2" s="25"/>
    </row>
    <row r="3" spans="2:8" ht="18" x14ac:dyDescent="0.4">
      <c r="B3" s="26" t="s">
        <v>1</v>
      </c>
      <c r="C3" s="26"/>
      <c r="D3" s="26"/>
      <c r="E3" s="26"/>
      <c r="F3" s="26"/>
      <c r="G3" s="26"/>
      <c r="H3" s="26"/>
    </row>
    <row r="4" spans="2:8" ht="18" x14ac:dyDescent="0.4">
      <c r="B4" s="26" t="s">
        <v>2</v>
      </c>
      <c r="C4" s="26"/>
      <c r="D4" s="26"/>
      <c r="E4" s="26"/>
      <c r="F4" s="26"/>
      <c r="G4" s="26"/>
      <c r="H4" s="26"/>
    </row>
    <row r="5" spans="2:8" ht="18" x14ac:dyDescent="0.4">
      <c r="B5" s="26" t="s">
        <v>3</v>
      </c>
      <c r="C5" s="26"/>
      <c r="D5" s="26"/>
      <c r="E5" s="26"/>
      <c r="F5" s="26"/>
      <c r="G5" s="26"/>
      <c r="H5" s="26"/>
    </row>
    <row r="6" spans="2:8" x14ac:dyDescent="0.3">
      <c r="B6" s="1"/>
    </row>
    <row r="7" spans="2:8" s="4" customFormat="1" ht="42" x14ac:dyDescent="0.35">
      <c r="B7" s="48" t="s">
        <v>5</v>
      </c>
      <c r="C7" s="48" t="s">
        <v>26</v>
      </c>
      <c r="D7" s="44" t="s">
        <v>40</v>
      </c>
      <c r="E7" s="44" t="s">
        <v>41</v>
      </c>
      <c r="F7" s="44" t="s">
        <v>59</v>
      </c>
      <c r="G7" s="44" t="s">
        <v>60</v>
      </c>
      <c r="H7" s="44" t="s">
        <v>61</v>
      </c>
    </row>
    <row r="8" spans="2:8" x14ac:dyDescent="0.3">
      <c r="B8" s="45">
        <v>1</v>
      </c>
      <c r="C8" s="46"/>
      <c r="D8" s="46"/>
      <c r="E8" s="46"/>
      <c r="F8" s="46"/>
      <c r="G8" s="46"/>
      <c r="H8" s="46"/>
    </row>
    <row r="9" spans="2:8" x14ac:dyDescent="0.3">
      <c r="B9" s="45">
        <v>2</v>
      </c>
      <c r="C9" s="46"/>
      <c r="D9" s="46"/>
      <c r="E9" s="46"/>
      <c r="F9" s="46"/>
      <c r="G9" s="46"/>
      <c r="H9" s="46"/>
    </row>
    <row r="10" spans="2:8" x14ac:dyDescent="0.3">
      <c r="B10" s="45">
        <v>3</v>
      </c>
      <c r="C10" s="46"/>
      <c r="D10" s="46"/>
      <c r="E10" s="46"/>
      <c r="F10" s="46"/>
      <c r="G10" s="46"/>
      <c r="H10" s="46"/>
    </row>
    <row r="11" spans="2:8" x14ac:dyDescent="0.3">
      <c r="B11" s="45">
        <v>4</v>
      </c>
      <c r="C11" s="46"/>
      <c r="D11" s="46"/>
      <c r="E11" s="46"/>
      <c r="F11" s="46"/>
      <c r="G11" s="46"/>
      <c r="H11" s="46"/>
    </row>
    <row r="12" spans="2:8" x14ac:dyDescent="0.3">
      <c r="B12" s="45">
        <v>5</v>
      </c>
      <c r="C12" s="46"/>
      <c r="D12" s="46"/>
      <c r="E12" s="46"/>
      <c r="F12" s="46"/>
      <c r="G12" s="46"/>
      <c r="H12" s="46"/>
    </row>
    <row r="13" spans="2:8" x14ac:dyDescent="0.3">
      <c r="B13" s="45">
        <v>6</v>
      </c>
      <c r="C13" s="46"/>
      <c r="D13" s="46"/>
      <c r="E13" s="46"/>
      <c r="F13" s="46"/>
      <c r="G13" s="46"/>
      <c r="H13" s="46"/>
    </row>
    <row r="14" spans="2:8" x14ac:dyDescent="0.3">
      <c r="B14" s="45">
        <v>7</v>
      </c>
      <c r="C14" s="46"/>
      <c r="D14" s="46"/>
      <c r="E14" s="46"/>
      <c r="F14" s="46"/>
      <c r="G14" s="46"/>
      <c r="H14" s="46"/>
    </row>
    <row r="15" spans="2:8" x14ac:dyDescent="0.3">
      <c r="B15" s="45">
        <v>8</v>
      </c>
      <c r="C15" s="46"/>
      <c r="D15" s="46"/>
      <c r="E15" s="46"/>
      <c r="F15" s="46"/>
      <c r="G15" s="46"/>
      <c r="H15" s="46"/>
    </row>
    <row r="16" spans="2:8" x14ac:dyDescent="0.3">
      <c r="B16" s="45">
        <v>9</v>
      </c>
      <c r="C16" s="46"/>
      <c r="D16" s="46"/>
      <c r="E16" s="46"/>
      <c r="F16" s="46"/>
      <c r="G16" s="46"/>
      <c r="H16" s="46"/>
    </row>
    <row r="17" spans="2:8" x14ac:dyDescent="0.3">
      <c r="B17" s="45">
        <v>10</v>
      </c>
      <c r="C17" s="46"/>
      <c r="D17" s="46"/>
      <c r="E17" s="46"/>
      <c r="F17" s="46"/>
      <c r="G17" s="46"/>
      <c r="H17" s="46"/>
    </row>
    <row r="18" spans="2:8" x14ac:dyDescent="0.3">
      <c r="B18" s="45">
        <v>11</v>
      </c>
      <c r="C18" s="46"/>
      <c r="D18" s="46"/>
      <c r="E18" s="46"/>
      <c r="F18" s="46"/>
      <c r="G18" s="46"/>
      <c r="H18" s="46"/>
    </row>
    <row r="19" spans="2:8" x14ac:dyDescent="0.3">
      <c r="B19" s="45">
        <v>12</v>
      </c>
      <c r="C19" s="46"/>
      <c r="D19" s="46"/>
      <c r="E19" s="46"/>
      <c r="F19" s="46"/>
      <c r="G19" s="46"/>
      <c r="H19" s="46"/>
    </row>
    <row r="20" spans="2:8" x14ac:dyDescent="0.3">
      <c r="B20" s="45">
        <v>13</v>
      </c>
      <c r="C20" s="46"/>
      <c r="D20" s="46"/>
      <c r="E20" s="46"/>
      <c r="F20" s="46"/>
      <c r="G20" s="46"/>
      <c r="H20" s="46"/>
    </row>
    <row r="21" spans="2:8" x14ac:dyDescent="0.3">
      <c r="B21" s="45">
        <v>14</v>
      </c>
      <c r="C21" s="46"/>
      <c r="D21" s="46"/>
      <c r="E21" s="46"/>
      <c r="F21" s="46"/>
      <c r="G21" s="46"/>
      <c r="H21" s="46"/>
    </row>
    <row r="22" spans="2:8" x14ac:dyDescent="0.3">
      <c r="B22" s="45">
        <v>15</v>
      </c>
      <c r="C22" s="46"/>
      <c r="D22" s="46"/>
      <c r="E22" s="46"/>
      <c r="F22" s="46"/>
      <c r="G22" s="46"/>
      <c r="H22" s="46"/>
    </row>
    <row r="23" spans="2:8" x14ac:dyDescent="0.3">
      <c r="B23" s="45">
        <v>16</v>
      </c>
      <c r="C23" s="46"/>
      <c r="D23" s="46"/>
      <c r="E23" s="46"/>
      <c r="F23" s="46"/>
      <c r="G23" s="46"/>
      <c r="H23" s="46"/>
    </row>
    <row r="24" spans="2:8" x14ac:dyDescent="0.3">
      <c r="B24" s="48"/>
      <c r="C24" s="48" t="s">
        <v>22</v>
      </c>
      <c r="D24" s="44"/>
      <c r="E24" s="44"/>
      <c r="F24" s="44"/>
      <c r="G24" s="44"/>
      <c r="H24" s="44"/>
    </row>
    <row r="25" spans="2:8" ht="15" customHeight="1" x14ac:dyDescent="0.3">
      <c r="B25" s="23"/>
      <c r="C25" s="23"/>
      <c r="D25" s="23"/>
      <c r="E25" s="23"/>
      <c r="F25" s="23"/>
      <c r="G25" s="23"/>
      <c r="H25" s="23"/>
    </row>
    <row r="26" spans="2:8" ht="24" customHeight="1" x14ac:dyDescent="0.35">
      <c r="B26" s="124" t="s">
        <v>128</v>
      </c>
      <c r="C26" s="124"/>
      <c r="D26" s="125"/>
      <c r="E26" s="125"/>
      <c r="F26" s="126"/>
      <c r="G26" s="127" t="s">
        <v>127</v>
      </c>
      <c r="H26" s="127"/>
    </row>
    <row r="27" spans="2:8" ht="34.5" customHeight="1" x14ac:dyDescent="0.35">
      <c r="B27" s="124" t="s">
        <v>126</v>
      </c>
      <c r="C27" s="124"/>
      <c r="D27" s="124"/>
      <c r="E27" s="124"/>
      <c r="F27" s="126"/>
      <c r="G27" s="127" t="s">
        <v>62</v>
      </c>
      <c r="H27" s="127"/>
    </row>
  </sheetData>
  <mergeCells count="10">
    <mergeCell ref="G26:H26"/>
    <mergeCell ref="G27:H27"/>
    <mergeCell ref="B1:H1"/>
    <mergeCell ref="B2:H2"/>
    <mergeCell ref="B3:H3"/>
    <mergeCell ref="B4:H4"/>
    <mergeCell ref="B5:H5"/>
    <mergeCell ref="B25:H25"/>
    <mergeCell ref="B26:C26"/>
    <mergeCell ref="B27:E27"/>
  </mergeCells>
  <pageMargins left="0.39" right="0.7" top="0.47" bottom="0.45" header="0.3" footer="0.3"/>
  <pageSetup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32DC-57FF-4AAC-A4DE-9C48AEE752B5}">
  <sheetPr>
    <pageSetUpPr fitToPage="1"/>
  </sheetPr>
  <dimension ref="B1:P28"/>
  <sheetViews>
    <sheetView showGridLines="0" tabSelected="1" view="pageBreakPreview" zoomScale="80" zoomScaleNormal="100" zoomScaleSheetLayoutView="80" workbookViewId="0">
      <selection activeCell="H25" sqref="H25"/>
    </sheetView>
  </sheetViews>
  <sheetFormatPr defaultColWidth="9.26953125" defaultRowHeight="14" x14ac:dyDescent="0.3"/>
  <cols>
    <col min="1" max="1" width="2.26953125" style="1" customWidth="1"/>
    <col min="2" max="2" width="7.26953125" style="3" customWidth="1"/>
    <col min="3" max="3" width="28.453125" style="1" customWidth="1"/>
    <col min="4" max="4" width="15.7265625" style="1" customWidth="1"/>
    <col min="5" max="5" width="12.81640625" style="1" customWidth="1"/>
    <col min="6" max="6" width="17.26953125" style="1" customWidth="1"/>
    <col min="7" max="7" width="13.7265625" style="1" customWidth="1"/>
    <col min="8" max="8" width="16.7265625" style="1" customWidth="1"/>
    <col min="9" max="9" width="28.7265625" style="1" customWidth="1"/>
    <col min="10" max="10" width="22" style="1" customWidth="1"/>
    <col min="11" max="16384" width="9.26953125" style="1"/>
  </cols>
  <sheetData>
    <row r="1" spans="2:10" ht="20" x14ac:dyDescent="0.4">
      <c r="B1" s="119" t="s">
        <v>124</v>
      </c>
      <c r="C1" s="119"/>
      <c r="D1" s="119"/>
      <c r="E1" s="119"/>
      <c r="F1" s="119"/>
      <c r="G1" s="119"/>
      <c r="H1" s="119"/>
      <c r="I1" s="119"/>
      <c r="J1" s="119"/>
    </row>
    <row r="2" spans="2:10" ht="18" x14ac:dyDescent="0.4">
      <c r="B2" s="105" t="s">
        <v>0</v>
      </c>
      <c r="C2" s="105"/>
      <c r="D2" s="105"/>
      <c r="E2" s="105"/>
      <c r="F2" s="105"/>
      <c r="G2" s="105"/>
      <c r="H2" s="105"/>
      <c r="I2" s="105"/>
      <c r="J2" s="105"/>
    </row>
    <row r="3" spans="2:10" ht="18" x14ac:dyDescent="0.4">
      <c r="B3" s="106" t="s">
        <v>1</v>
      </c>
      <c r="C3" s="106"/>
      <c r="D3" s="106"/>
      <c r="E3" s="106"/>
      <c r="F3" s="106"/>
      <c r="G3" s="106"/>
      <c r="H3" s="106"/>
      <c r="I3" s="106"/>
      <c r="J3" s="106"/>
    </row>
    <row r="4" spans="2:10" ht="18" x14ac:dyDescent="0.4">
      <c r="B4" s="106" t="s">
        <v>2</v>
      </c>
      <c r="C4" s="106"/>
      <c r="D4" s="106"/>
      <c r="E4" s="106"/>
      <c r="F4" s="106"/>
      <c r="G4" s="106"/>
      <c r="H4" s="106"/>
      <c r="I4" s="106"/>
      <c r="J4" s="106"/>
    </row>
    <row r="5" spans="2:10" ht="18" x14ac:dyDescent="0.4">
      <c r="B5" s="106" t="s">
        <v>3</v>
      </c>
      <c r="C5" s="106"/>
      <c r="D5" s="106"/>
      <c r="E5" s="106"/>
      <c r="F5" s="106"/>
      <c r="G5" s="106"/>
      <c r="H5" s="106"/>
      <c r="I5" s="106"/>
      <c r="J5" s="106"/>
    </row>
    <row r="6" spans="2:10" x14ac:dyDescent="0.3">
      <c r="B6" s="62"/>
      <c r="C6" s="62"/>
      <c r="D6" s="62"/>
      <c r="E6" s="62"/>
      <c r="F6" s="62"/>
      <c r="G6" s="62"/>
      <c r="H6" s="62"/>
      <c r="I6" s="62"/>
      <c r="J6" s="62"/>
    </row>
    <row r="7" spans="2:10" s="4" customFormat="1" ht="63.75" customHeight="1" x14ac:dyDescent="0.35">
      <c r="B7" s="48" t="s">
        <v>5</v>
      </c>
      <c r="C7" s="48" t="s">
        <v>47</v>
      </c>
      <c r="D7" s="44" t="s">
        <v>63</v>
      </c>
      <c r="E7" s="44" t="s">
        <v>48</v>
      </c>
      <c r="F7" s="44" t="s">
        <v>49</v>
      </c>
      <c r="G7" s="44" t="s">
        <v>50</v>
      </c>
      <c r="H7" s="44" t="s">
        <v>51</v>
      </c>
      <c r="I7" s="44" t="s">
        <v>52</v>
      </c>
      <c r="J7" s="44" t="s">
        <v>53</v>
      </c>
    </row>
    <row r="8" spans="2:10" s="4" customFormat="1" ht="23.25" customHeight="1" x14ac:dyDescent="0.35">
      <c r="B8" s="95" t="s">
        <v>91</v>
      </c>
      <c r="C8" s="95"/>
      <c r="D8" s="96"/>
      <c r="E8" s="96"/>
      <c r="F8" s="96"/>
      <c r="G8" s="96"/>
      <c r="H8" s="96"/>
      <c r="I8" s="96"/>
      <c r="J8" s="96"/>
    </row>
    <row r="9" spans="2:10" x14ac:dyDescent="0.3">
      <c r="B9" s="45">
        <v>1</v>
      </c>
      <c r="C9" s="46"/>
      <c r="D9" s="46"/>
      <c r="E9" s="46"/>
      <c r="F9" s="46"/>
      <c r="G9" s="46"/>
      <c r="H9" s="46"/>
      <c r="I9" s="46"/>
      <c r="J9" s="46"/>
    </row>
    <row r="10" spans="2:10" x14ac:dyDescent="0.3">
      <c r="B10" s="45">
        <v>2</v>
      </c>
      <c r="C10" s="46"/>
      <c r="D10" s="46"/>
      <c r="E10" s="46"/>
      <c r="F10" s="46"/>
      <c r="G10" s="46"/>
      <c r="H10" s="46"/>
      <c r="I10" s="46"/>
      <c r="J10" s="46"/>
    </row>
    <row r="11" spans="2:10" x14ac:dyDescent="0.3">
      <c r="B11" s="45">
        <v>3</v>
      </c>
      <c r="C11" s="46"/>
      <c r="D11" s="46"/>
      <c r="E11" s="46"/>
      <c r="F11" s="46"/>
      <c r="G11" s="46"/>
      <c r="H11" s="46"/>
      <c r="I11" s="46"/>
      <c r="J11" s="46"/>
    </row>
    <row r="12" spans="2:10" x14ac:dyDescent="0.3">
      <c r="B12" s="45">
        <v>4</v>
      </c>
      <c r="C12" s="46"/>
      <c r="D12" s="46"/>
      <c r="E12" s="46"/>
      <c r="F12" s="46"/>
      <c r="G12" s="46"/>
      <c r="H12" s="46"/>
      <c r="I12" s="46"/>
      <c r="J12" s="46"/>
    </row>
    <row r="13" spans="2:10" x14ac:dyDescent="0.3">
      <c r="B13" s="45">
        <v>5</v>
      </c>
      <c r="C13" s="46"/>
      <c r="D13" s="46"/>
      <c r="E13" s="46"/>
      <c r="F13" s="46"/>
      <c r="G13" s="46"/>
      <c r="H13" s="46"/>
      <c r="I13" s="46"/>
      <c r="J13" s="46"/>
    </row>
    <row r="14" spans="2:10" x14ac:dyDescent="0.3">
      <c r="B14" s="45">
        <v>6</v>
      </c>
      <c r="C14" s="46"/>
      <c r="D14" s="46"/>
      <c r="E14" s="46"/>
      <c r="F14" s="46"/>
      <c r="G14" s="46"/>
      <c r="H14" s="46"/>
      <c r="I14" s="46"/>
      <c r="J14" s="46"/>
    </row>
    <row r="15" spans="2:10" x14ac:dyDescent="0.3">
      <c r="B15" s="45">
        <v>7</v>
      </c>
      <c r="C15" s="46"/>
      <c r="D15" s="46"/>
      <c r="E15" s="46"/>
      <c r="F15" s="46"/>
      <c r="G15" s="46"/>
      <c r="H15" s="46"/>
      <c r="I15" s="46"/>
      <c r="J15" s="46"/>
    </row>
    <row r="16" spans="2:10" x14ac:dyDescent="0.3">
      <c r="B16" s="45">
        <v>8</v>
      </c>
      <c r="C16" s="46"/>
      <c r="D16" s="46"/>
      <c r="E16" s="46"/>
      <c r="F16" s="46"/>
      <c r="G16" s="46"/>
      <c r="H16" s="46"/>
      <c r="I16" s="46"/>
      <c r="J16" s="46"/>
    </row>
    <row r="17" spans="2:16" x14ac:dyDescent="0.3">
      <c r="B17" s="45">
        <v>9</v>
      </c>
      <c r="C17" s="46"/>
      <c r="D17" s="46"/>
      <c r="E17" s="46"/>
      <c r="F17" s="46"/>
      <c r="G17" s="46"/>
      <c r="H17" s="46"/>
      <c r="I17" s="46"/>
      <c r="J17" s="46"/>
    </row>
    <row r="18" spans="2:16" x14ac:dyDescent="0.3">
      <c r="B18" s="45">
        <v>10</v>
      </c>
      <c r="C18" s="46"/>
      <c r="D18" s="46"/>
      <c r="E18" s="46"/>
      <c r="F18" s="46"/>
      <c r="G18" s="46"/>
      <c r="H18" s="46"/>
      <c r="I18" s="46"/>
      <c r="J18" s="46"/>
    </row>
    <row r="19" spans="2:16" x14ac:dyDescent="0.3">
      <c r="B19" s="45">
        <v>11</v>
      </c>
      <c r="C19" s="46"/>
      <c r="D19" s="46"/>
      <c r="E19" s="46"/>
      <c r="F19" s="46"/>
      <c r="G19" s="46"/>
      <c r="H19" s="46"/>
      <c r="I19" s="46"/>
      <c r="J19" s="46"/>
    </row>
    <row r="20" spans="2:16" x14ac:dyDescent="0.3">
      <c r="B20" s="45">
        <v>12</v>
      </c>
      <c r="C20" s="46"/>
      <c r="D20" s="46"/>
      <c r="E20" s="46"/>
      <c r="F20" s="46"/>
      <c r="G20" s="46"/>
      <c r="H20" s="46"/>
      <c r="I20" s="46"/>
      <c r="J20" s="46"/>
    </row>
    <row r="21" spans="2:16" x14ac:dyDescent="0.3">
      <c r="B21" s="45">
        <v>13</v>
      </c>
      <c r="C21" s="46"/>
      <c r="D21" s="46"/>
      <c r="E21" s="46"/>
      <c r="F21" s="46"/>
      <c r="G21" s="46"/>
      <c r="H21" s="46"/>
      <c r="I21" s="46"/>
      <c r="J21" s="46"/>
    </row>
    <row r="22" spans="2:16" x14ac:dyDescent="0.3">
      <c r="B22" s="45">
        <v>14</v>
      </c>
      <c r="C22" s="46"/>
      <c r="D22" s="46"/>
      <c r="E22" s="46"/>
      <c r="F22" s="46"/>
      <c r="G22" s="46"/>
      <c r="H22" s="46"/>
      <c r="I22" s="46"/>
      <c r="J22" s="46"/>
    </row>
    <row r="23" spans="2:16" x14ac:dyDescent="0.3">
      <c r="B23" s="45">
        <v>15</v>
      </c>
      <c r="C23" s="46"/>
      <c r="D23" s="46"/>
      <c r="E23" s="46"/>
      <c r="F23" s="46"/>
      <c r="G23" s="46"/>
      <c r="H23" s="46"/>
      <c r="I23" s="46"/>
      <c r="J23" s="46"/>
    </row>
    <row r="24" spans="2:16" x14ac:dyDescent="0.3">
      <c r="B24" s="48"/>
      <c r="C24" s="48" t="s">
        <v>22</v>
      </c>
      <c r="D24" s="44"/>
      <c r="E24" s="44"/>
      <c r="F24" s="44"/>
      <c r="G24" s="44"/>
      <c r="H24" s="44"/>
      <c r="I24" s="44"/>
      <c r="J24" s="44"/>
    </row>
    <row r="26" spans="2:16" ht="12" customHeight="1" x14ac:dyDescent="0.3">
      <c r="B26" s="23"/>
      <c r="C26" s="23"/>
      <c r="D26" s="23"/>
      <c r="E26" s="23"/>
      <c r="F26" s="23"/>
      <c r="G26" s="23"/>
      <c r="H26" s="23"/>
      <c r="I26" s="23"/>
      <c r="J26" s="23"/>
    </row>
    <row r="27" spans="2:16" ht="36.75" customHeight="1" x14ac:dyDescent="0.4">
      <c r="B27" s="128" t="s">
        <v>129</v>
      </c>
      <c r="C27" s="128"/>
      <c r="D27" s="128"/>
      <c r="E27" s="128"/>
      <c r="F27" s="128"/>
      <c r="G27" s="128"/>
      <c r="H27" s="6"/>
      <c r="I27" s="6"/>
      <c r="J27" s="5"/>
      <c r="K27" s="5"/>
      <c r="L27" s="5"/>
      <c r="M27" s="5"/>
      <c r="N27" s="5"/>
      <c r="O27" s="5"/>
      <c r="P27" s="5"/>
    </row>
    <row r="28" spans="2:16" ht="39" customHeight="1" x14ac:dyDescent="0.4">
      <c r="B28" s="128" t="s">
        <v>130</v>
      </c>
      <c r="C28" s="128"/>
      <c r="D28" s="128"/>
      <c r="E28" s="128"/>
      <c r="F28" s="128"/>
      <c r="G28" s="128"/>
      <c r="H28" s="6"/>
      <c r="I28" s="6"/>
      <c r="J28" s="5"/>
      <c r="K28" s="5"/>
      <c r="L28" s="5"/>
      <c r="M28" s="5"/>
      <c r="N28" s="5"/>
      <c r="O28" s="5"/>
      <c r="P28" s="5"/>
    </row>
  </sheetData>
  <mergeCells count="11">
    <mergeCell ref="B6:J6"/>
    <mergeCell ref="B1:J1"/>
    <mergeCell ref="B2:J2"/>
    <mergeCell ref="B3:J3"/>
    <mergeCell ref="B4:J4"/>
    <mergeCell ref="B5:J5"/>
    <mergeCell ref="B26:J26"/>
    <mergeCell ref="B27:C27"/>
    <mergeCell ref="D27:G27"/>
    <mergeCell ref="B28:C28"/>
    <mergeCell ref="D28:G28"/>
  </mergeCells>
  <pageMargins left="0.7" right="0.7" top="0.75" bottom="0.75" header="0.3" footer="0.3"/>
  <pageSetup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7B88-3AC1-4E07-8A51-F94685DBDFD5}">
  <sheetPr>
    <pageSetUpPr fitToPage="1"/>
  </sheetPr>
  <dimension ref="B1:P30"/>
  <sheetViews>
    <sheetView showGridLines="0" zoomScale="80" zoomScaleNormal="80" workbookViewId="0">
      <selection activeCell="O16" sqref="O16"/>
    </sheetView>
  </sheetViews>
  <sheetFormatPr defaultColWidth="9.26953125" defaultRowHeight="14" x14ac:dyDescent="0.3"/>
  <cols>
    <col min="1" max="1" width="1.26953125" style="1" customWidth="1"/>
    <col min="2" max="2" width="5.7265625" style="3" customWidth="1"/>
    <col min="3" max="3" width="9.7265625" style="3" customWidth="1"/>
    <col min="4" max="4" width="12.7265625" style="1" bestFit="1" customWidth="1"/>
    <col min="5" max="5" width="15.54296875" style="1" customWidth="1"/>
    <col min="6" max="6" width="11" style="1" customWidth="1"/>
    <col min="7" max="7" width="12.7265625" style="1" customWidth="1"/>
    <col min="8" max="8" width="14.54296875" style="1" customWidth="1"/>
    <col min="9" max="9" width="12.7265625" style="1" customWidth="1"/>
    <col min="10" max="10" width="13" style="1" customWidth="1"/>
    <col min="11" max="11" width="12.7265625" style="1" customWidth="1"/>
    <col min="12" max="12" width="15.7265625" style="1" customWidth="1"/>
    <col min="13" max="13" width="13.26953125" style="1" customWidth="1"/>
    <col min="14" max="14" width="21.26953125" style="1" customWidth="1"/>
    <col min="15" max="16384" width="9.26953125" style="1"/>
  </cols>
  <sheetData>
    <row r="1" spans="2:14" ht="20" x14ac:dyDescent="0.4">
      <c r="B1" s="119" t="s">
        <v>125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2:14" ht="18" x14ac:dyDescent="0.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14" ht="18" x14ac:dyDescent="0.4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14" ht="18" x14ac:dyDescent="0.4">
      <c r="B4" s="106" t="s">
        <v>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14" ht="18" x14ac:dyDescent="0.4">
      <c r="B5" s="106" t="s">
        <v>3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2:14" x14ac:dyDescent="0.3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2:14" ht="18" x14ac:dyDescent="0.4">
      <c r="B7" s="102" t="s">
        <v>84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</row>
    <row r="8" spans="2:14" s="4" customFormat="1" ht="24" customHeight="1" x14ac:dyDescent="0.35">
      <c r="B8" s="42" t="s">
        <v>5</v>
      </c>
      <c r="C8" s="43" t="s">
        <v>6</v>
      </c>
      <c r="D8" s="42" t="s">
        <v>7</v>
      </c>
      <c r="E8" s="43" t="s">
        <v>54</v>
      </c>
      <c r="F8" s="43" t="s">
        <v>27</v>
      </c>
      <c r="G8" s="43" t="s">
        <v>12</v>
      </c>
      <c r="H8" s="43"/>
      <c r="I8" s="43"/>
      <c r="J8" s="43"/>
      <c r="K8" s="43"/>
      <c r="L8" s="43" t="s">
        <v>28</v>
      </c>
      <c r="M8" s="43" t="s">
        <v>55</v>
      </c>
      <c r="N8" s="43" t="s">
        <v>56</v>
      </c>
    </row>
    <row r="9" spans="2:14" ht="63" customHeight="1" x14ac:dyDescent="0.3">
      <c r="B9" s="42"/>
      <c r="C9" s="43"/>
      <c r="D9" s="42"/>
      <c r="E9" s="43"/>
      <c r="F9" s="43"/>
      <c r="G9" s="44" t="s">
        <v>29</v>
      </c>
      <c r="H9" s="44" t="s">
        <v>30</v>
      </c>
      <c r="I9" s="44" t="s">
        <v>31</v>
      </c>
      <c r="J9" s="44" t="s">
        <v>32</v>
      </c>
      <c r="K9" s="44" t="s">
        <v>33</v>
      </c>
      <c r="L9" s="43"/>
      <c r="M9" s="43"/>
      <c r="N9" s="43"/>
    </row>
    <row r="10" spans="2:14" x14ac:dyDescent="0.3">
      <c r="B10" s="45"/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2:14" x14ac:dyDescent="0.3">
      <c r="B11" s="45"/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2:14" x14ac:dyDescent="0.3"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2:14" x14ac:dyDescent="0.3">
      <c r="B13" s="45"/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2:14" x14ac:dyDescent="0.3">
      <c r="B14" s="45"/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</row>
    <row r="15" spans="2:14" x14ac:dyDescent="0.3">
      <c r="B15" s="48"/>
      <c r="C15" s="48"/>
      <c r="D15" s="48" t="s">
        <v>36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2:14" ht="18" x14ac:dyDescent="0.4">
      <c r="B16" s="26" t="s">
        <v>57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2:16" ht="18" x14ac:dyDescent="0.4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6" ht="18" x14ac:dyDescent="0.4">
      <c r="B18" s="29" t="s">
        <v>85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2:16" s="4" customFormat="1" ht="24" customHeight="1" x14ac:dyDescent="0.35">
      <c r="B19" s="42" t="s">
        <v>5</v>
      </c>
      <c r="C19" s="43" t="s">
        <v>6</v>
      </c>
      <c r="D19" s="42" t="s">
        <v>7</v>
      </c>
      <c r="E19" s="43" t="s">
        <v>54</v>
      </c>
      <c r="F19" s="43" t="s">
        <v>27</v>
      </c>
      <c r="G19" s="43" t="s">
        <v>12</v>
      </c>
      <c r="H19" s="43"/>
      <c r="I19" s="43"/>
      <c r="J19" s="43"/>
      <c r="K19" s="43"/>
      <c r="L19" s="43" t="s">
        <v>28</v>
      </c>
      <c r="M19" s="43" t="s">
        <v>55</v>
      </c>
      <c r="N19" s="43"/>
    </row>
    <row r="20" spans="2:16" ht="63" customHeight="1" x14ac:dyDescent="0.3">
      <c r="B20" s="42"/>
      <c r="C20" s="43"/>
      <c r="D20" s="42"/>
      <c r="E20" s="43"/>
      <c r="F20" s="43"/>
      <c r="G20" s="44" t="s">
        <v>29</v>
      </c>
      <c r="H20" s="44" t="s">
        <v>30</v>
      </c>
      <c r="I20" s="44" t="s">
        <v>31</v>
      </c>
      <c r="J20" s="44" t="s">
        <v>32</v>
      </c>
      <c r="K20" s="44" t="s">
        <v>33</v>
      </c>
      <c r="L20" s="43"/>
      <c r="M20" s="43"/>
      <c r="N20" s="43"/>
    </row>
    <row r="21" spans="2:16" x14ac:dyDescent="0.3">
      <c r="B21" s="45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7"/>
      <c r="N21" s="47"/>
    </row>
    <row r="22" spans="2:16" x14ac:dyDescent="0.3">
      <c r="B22" s="45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7"/>
      <c r="N22" s="47"/>
    </row>
    <row r="23" spans="2:16" x14ac:dyDescent="0.3">
      <c r="B23" s="45"/>
      <c r="C23" s="45"/>
      <c r="D23" s="46"/>
      <c r="E23" s="46"/>
      <c r="F23" s="46"/>
      <c r="G23" s="46"/>
      <c r="H23" s="46"/>
      <c r="I23" s="46"/>
      <c r="J23" s="46"/>
      <c r="K23" s="46"/>
      <c r="L23" s="46"/>
      <c r="M23" s="47"/>
      <c r="N23" s="47"/>
    </row>
    <row r="24" spans="2:16" x14ac:dyDescent="0.3">
      <c r="B24" s="45"/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7"/>
      <c r="N24" s="47"/>
    </row>
    <row r="25" spans="2:16" x14ac:dyDescent="0.3">
      <c r="B25" s="45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7"/>
      <c r="N25" s="47"/>
    </row>
    <row r="26" spans="2:16" x14ac:dyDescent="0.3">
      <c r="B26" s="48"/>
      <c r="C26" s="48"/>
      <c r="D26" s="48" t="s">
        <v>36</v>
      </c>
      <c r="E26" s="44"/>
      <c r="F26" s="44"/>
      <c r="G26" s="44"/>
      <c r="H26" s="44"/>
      <c r="I26" s="44"/>
      <c r="J26" s="44"/>
      <c r="K26" s="44"/>
      <c r="L26" s="44"/>
      <c r="M26" s="43"/>
      <c r="N26" s="43"/>
    </row>
    <row r="27" spans="2:16" ht="18" x14ac:dyDescent="0.4">
      <c r="B27" s="26" t="s">
        <v>57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2:16" ht="18" x14ac:dyDescent="0.4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2:16" ht="36.75" customHeight="1" x14ac:dyDescent="0.4">
      <c r="B29" s="40" t="s">
        <v>44</v>
      </c>
      <c r="C29" s="40"/>
      <c r="D29" s="40"/>
      <c r="E29" s="41" t="s">
        <v>58</v>
      </c>
      <c r="F29" s="41"/>
      <c r="G29" s="41"/>
      <c r="H29" s="6"/>
      <c r="I29" s="6"/>
      <c r="J29" s="5"/>
      <c r="K29" s="5"/>
      <c r="L29" s="5"/>
      <c r="M29" s="5"/>
      <c r="N29" s="5"/>
      <c r="O29" s="5"/>
      <c r="P29" s="5"/>
    </row>
    <row r="30" spans="2:16" ht="39" customHeight="1" x14ac:dyDescent="0.4">
      <c r="B30" s="40" t="s">
        <v>46</v>
      </c>
      <c r="C30" s="40"/>
      <c r="D30" s="40"/>
      <c r="E30" s="41" t="s">
        <v>25</v>
      </c>
      <c r="F30" s="41"/>
      <c r="G30" s="41"/>
      <c r="H30" s="6"/>
      <c r="I30" s="6"/>
      <c r="J30" s="5"/>
      <c r="K30" s="5"/>
      <c r="L30" s="5"/>
      <c r="M30" s="5"/>
      <c r="N30" s="5"/>
      <c r="O30" s="5"/>
      <c r="P30" s="5"/>
    </row>
  </sheetData>
  <mergeCells count="37">
    <mergeCell ref="M25:N25"/>
    <mergeCell ref="M24:N24"/>
    <mergeCell ref="M23:N23"/>
    <mergeCell ref="M22:N22"/>
    <mergeCell ref="M21:N21"/>
    <mergeCell ref="B7:N7"/>
    <mergeCell ref="B18:N18"/>
    <mergeCell ref="B19:B20"/>
    <mergeCell ref="C19:C20"/>
    <mergeCell ref="D19:D20"/>
    <mergeCell ref="E19:E20"/>
    <mergeCell ref="F19:F20"/>
    <mergeCell ref="G19:K19"/>
    <mergeCell ref="L19:L20"/>
    <mergeCell ref="M19:N20"/>
    <mergeCell ref="B6:N6"/>
    <mergeCell ref="B1:N1"/>
    <mergeCell ref="B2:N2"/>
    <mergeCell ref="B3:N3"/>
    <mergeCell ref="B4:N4"/>
    <mergeCell ref="B5:N5"/>
    <mergeCell ref="B30:D30"/>
    <mergeCell ref="E30:G30"/>
    <mergeCell ref="L8:L9"/>
    <mergeCell ref="M8:M9"/>
    <mergeCell ref="N8:N9"/>
    <mergeCell ref="B16:N16"/>
    <mergeCell ref="B29:D29"/>
    <mergeCell ref="E29:G29"/>
    <mergeCell ref="B8:B9"/>
    <mergeCell ref="C8:C9"/>
    <mergeCell ref="D8:D9"/>
    <mergeCell ref="E8:E9"/>
    <mergeCell ref="F8:F9"/>
    <mergeCell ref="G8:K8"/>
    <mergeCell ref="B27:N27"/>
    <mergeCell ref="M26:N26"/>
  </mergeCells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GoG Form</vt:lpstr>
      <vt:lpstr>IGF STAFF</vt:lpstr>
      <vt:lpstr>Staff Strength Summary</vt:lpstr>
      <vt:lpstr>Plans for Recruitment</vt:lpstr>
      <vt:lpstr>MediumTerm-recruit</vt:lpstr>
      <vt:lpstr>Plans for Promotion</vt:lpstr>
      <vt:lpstr>Recruitment Info (Military)</vt:lpstr>
      <vt:lpstr>FC Reporting-Monitoring</vt:lpstr>
      <vt:lpstr>2026 Separated Staff</vt:lpstr>
      <vt:lpstr>'2026 Separated Staff'!Print_Area</vt:lpstr>
      <vt:lpstr>'FC Reporting-Monitoring'!Print_Area</vt:lpstr>
      <vt:lpstr>'GoG Form'!Print_Area</vt:lpstr>
      <vt:lpstr>'IGF STAFF'!Print_Area</vt:lpstr>
      <vt:lpstr>'Plans for Recruitment'!Print_Area</vt:lpstr>
      <vt:lpstr>'Recruitment Info (Military)'!Print_Area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Emmanuella Afua Ankomah</dc:creator>
  <cp:lastModifiedBy>Victor Enninful</cp:lastModifiedBy>
  <dcterms:created xsi:type="dcterms:W3CDTF">2026-06-04T15:36:22Z</dcterms:created>
  <dcterms:modified xsi:type="dcterms:W3CDTF">2026-08-10T10:36:41Z</dcterms:modified>
</cp:coreProperties>
</file>